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ORK\DYNAMIC RAY_OUT_ДКС\Курсы валют\"/>
    </mc:Choice>
  </mc:AlternateContent>
  <bookViews>
    <workbookView xWindow="480" yWindow="420" windowWidth="23250" windowHeight="12285"/>
  </bookViews>
  <sheets>
    <sheet name="26К" sheetId="1" r:id="rId1"/>
  </sheets>
  <calcPr calcId="152511"/>
</workbook>
</file>

<file path=xl/calcChain.xml><?xml version="1.0" encoding="utf-8"?>
<calcChain xmlns="http://schemas.openxmlformats.org/spreadsheetml/2006/main">
  <c r="E73" i="1" l="1"/>
  <c r="E70" i="1" l="1"/>
</calcChain>
</file>

<file path=xl/sharedStrings.xml><?xml version="1.0" encoding="utf-8"?>
<sst xmlns="http://schemas.openxmlformats.org/spreadsheetml/2006/main" count="354" uniqueCount="56">
  <si>
    <t>на конец периода</t>
  </si>
  <si>
    <t>Белорусских рублей</t>
  </si>
  <si>
    <t>Российских рублей</t>
  </si>
  <si>
    <t>1 кв</t>
  </si>
  <si>
    <t xml:space="preserve"> - </t>
  </si>
  <si>
    <t>2 кв</t>
  </si>
  <si>
    <t>3 кв</t>
  </si>
  <si>
    <t>4 кв</t>
  </si>
  <si>
    <t xml:space="preserve"> Официальный курс национальной валюты</t>
  </si>
  <si>
    <t>Период</t>
  </si>
  <si>
    <t>За единицу валюты</t>
  </si>
  <si>
    <t>российский рубль</t>
  </si>
  <si>
    <t>доллар США</t>
  </si>
  <si>
    <t>евро</t>
  </si>
  <si>
    <t>Драм</t>
  </si>
  <si>
    <t>Тенге</t>
  </si>
  <si>
    <t>Сом</t>
  </si>
  <si>
    <t>385,77</t>
  </si>
  <si>
    <t>498,72</t>
  </si>
  <si>
    <t>13,31</t>
  </si>
  <si>
    <t>390,64</t>
  </si>
  <si>
    <t>521,39</t>
  </si>
  <si>
    <t>12,68</t>
  </si>
  <si>
    <t>418,01</t>
  </si>
  <si>
    <t>525,61</t>
  </si>
  <si>
    <t>13,12</t>
  </si>
  <si>
    <t>406,25</t>
  </si>
  <si>
    <t>525,73</t>
  </si>
  <si>
    <t>13,27</t>
  </si>
  <si>
    <t>403,58</t>
  </si>
  <si>
    <t>532,24</t>
  </si>
  <si>
    <t>13,49</t>
  </si>
  <si>
    <t>418,58</t>
  </si>
  <si>
    <t>536,54</t>
  </si>
  <si>
    <t>12,53</t>
  </si>
  <si>
    <t>409,9</t>
  </si>
  <si>
    <t>535,25</t>
  </si>
  <si>
    <t>12,51</t>
  </si>
  <si>
    <t>405,29</t>
  </si>
  <si>
    <t>546,82</t>
  </si>
  <si>
    <t>12,44</t>
  </si>
  <si>
    <t>405,64</t>
  </si>
  <si>
    <t>559,54</t>
  </si>
  <si>
    <t>11,69</t>
  </si>
  <si>
    <t>413,31</t>
  </si>
  <si>
    <t>569,91</t>
  </si>
  <si>
    <t>11,99</t>
  </si>
  <si>
    <t>407,28</t>
  </si>
  <si>
    <t>556,06</t>
  </si>
  <si>
    <t>10,32</t>
  </si>
  <si>
    <t>407,6</t>
  </si>
  <si>
    <t>513,49</t>
  </si>
  <si>
    <t>-</t>
  </si>
  <si>
    <t>Обновлено</t>
  </si>
  <si>
    <t>юань</t>
  </si>
  <si>
    <t>14_04_2025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</si>
</sst>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000000"/>
    <numFmt numFmtId="165" formatCode="#,##0.0000"/>
    <numFmt numFmtId="166" formatCode="0.0"/>
    <numFmt numFmtId="167" formatCode="0.0000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0"/>
      <name val="Times New Roman Cyr"/>
      <charset val="204"/>
    </font>
    <font>
      <sz val="10"/>
      <name val="Arial Cyr"/>
      <charset val="204"/>
    </font>
    <font>
      <sz val="10"/>
      <color rgb="FF000000"/>
      <name val="Arial Cyr"/>
      <charset val="204"/>
    </font>
    <font>
      <sz val="9"/>
      <color rgb="FF000000"/>
      <name val="Tahoma"/>
      <family val="2"/>
      <charset val="204"/>
    </font>
    <font>
      <sz val="11"/>
      <color theme="1"/>
      <name val="GHEA Grapalat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6" fillId="0" borderId="0"/>
    <xf numFmtId="0" fontId="8" fillId="0" borderId="0"/>
    <xf numFmtId="0" fontId="1" fillId="0" borderId="0"/>
    <xf numFmtId="0" fontId="1" fillId="3" borderId="0" applyNumberFormat="0" applyBorder="0" applyAlignment="0" applyProtection="0"/>
    <xf numFmtId="0" fontId="1" fillId="0" borderId="0"/>
    <xf numFmtId="0" fontId="4" fillId="0" borderId="0"/>
  </cellStyleXfs>
  <cellXfs count="5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0" xfId="0" applyFill="1"/>
    <xf numFmtId="0" fontId="0" fillId="0" borderId="5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 wrapText="1"/>
    </xf>
    <xf numFmtId="164" fontId="0" fillId="0" borderId="0" xfId="0" applyNumberFormat="1" applyAlignment="1">
      <alignment horizontal="left"/>
    </xf>
    <xf numFmtId="0" fontId="2" fillId="2" borderId="4" xfId="0" applyFont="1" applyFill="1" applyBorder="1" applyAlignment="1">
      <alignment horizontal="center" vertical="center" wrapText="1"/>
    </xf>
    <xf numFmtId="4" fontId="0" fillId="0" borderId="5" xfId="0" applyNumberFormat="1" applyFont="1" applyFill="1" applyBorder="1" applyAlignment="1">
      <alignment horizontal="center" vertical="center"/>
    </xf>
    <xf numFmtId="4" fontId="0" fillId="0" borderId="5" xfId="0" applyNumberFormat="1" applyFont="1" applyFill="1" applyBorder="1" applyAlignment="1">
      <alignment horizontal="center" vertical="center" wrapText="1"/>
    </xf>
    <xf numFmtId="4" fontId="0" fillId="0" borderId="6" xfId="0" applyNumberFormat="1" applyFont="1" applyFill="1" applyBorder="1" applyAlignment="1">
      <alignment horizontal="center" vertical="center"/>
    </xf>
    <xf numFmtId="4" fontId="0" fillId="0" borderId="6" xfId="0" applyNumberFormat="1" applyFont="1" applyFill="1" applyBorder="1" applyAlignment="1">
      <alignment horizontal="center" vertical="center" wrapText="1"/>
    </xf>
    <xf numFmtId="4" fontId="0" fillId="0" borderId="7" xfId="0" applyNumberFormat="1" applyFont="1" applyFill="1" applyBorder="1" applyAlignment="1">
      <alignment horizontal="center" vertical="center"/>
    </xf>
    <xf numFmtId="4" fontId="0" fillId="0" borderId="7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2" fontId="0" fillId="0" borderId="6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7" fillId="0" borderId="5" xfId="0" applyNumberFormat="1" applyFont="1" applyBorder="1" applyAlignment="1">
      <alignment horizontal="center"/>
    </xf>
    <xf numFmtId="2" fontId="7" fillId="0" borderId="6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165" fontId="0" fillId="0" borderId="5" xfId="0" applyNumberFormat="1" applyFont="1" applyFill="1" applyBorder="1" applyAlignment="1">
      <alignment horizontal="center" vertical="center"/>
    </xf>
    <xf numFmtId="166" fontId="0" fillId="0" borderId="0" xfId="0" applyNumberFormat="1"/>
    <xf numFmtId="2" fontId="0" fillId="0" borderId="5" xfId="0" applyNumberFormat="1" applyFont="1" applyFill="1" applyBorder="1" applyAlignment="1">
      <alignment horizontal="center" vertical="center" wrapText="1"/>
    </xf>
    <xf numFmtId="2" fontId="0" fillId="0" borderId="7" xfId="0" applyNumberFormat="1" applyFont="1" applyFill="1" applyBorder="1" applyAlignment="1">
      <alignment horizontal="center" vertical="center" wrapText="1"/>
    </xf>
    <xf numFmtId="167" fontId="0" fillId="0" borderId="5" xfId="0" applyNumberFormat="1" applyFont="1" applyFill="1" applyBorder="1" applyAlignment="1">
      <alignment horizontal="center" vertical="center" wrapText="1"/>
    </xf>
    <xf numFmtId="165" fontId="0" fillId="0" borderId="6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textRotation="90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textRotation="90"/>
    </xf>
    <xf numFmtId="0" fontId="0" fillId="0" borderId="6" xfId="0" applyFont="1" applyFill="1" applyBorder="1" applyAlignment="1">
      <alignment horizontal="center" vertical="center" textRotation="90"/>
    </xf>
    <xf numFmtId="0" fontId="0" fillId="0" borderId="7" xfId="0" applyFont="1" applyFill="1" applyBorder="1" applyAlignment="1">
      <alignment horizontal="center" vertical="center" textRotation="90"/>
    </xf>
    <xf numFmtId="0" fontId="0" fillId="0" borderId="5" xfId="0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7" xfId="0" applyBorder="1" applyAlignment="1">
      <alignment horizontal="center" vertical="center" textRotation="90"/>
    </xf>
    <xf numFmtId="0" fontId="3" fillId="0" borderId="1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</cellXfs>
  <cellStyles count="9">
    <cellStyle name="20% - Accent1 2" xfId="6"/>
    <cellStyle name="Normal 2" xfId="5"/>
    <cellStyle name="Обычный" xfId="0" builtinId="0"/>
    <cellStyle name="Обычный 2" xfId="1"/>
    <cellStyle name="Обычный 2 2" xfId="7"/>
    <cellStyle name="Обычный 3" xfId="2"/>
    <cellStyle name="Обычный 3 2" xfId="3"/>
    <cellStyle name="Обычный 3 3" xfId="8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4"/>
  <sheetViews>
    <sheetView tabSelected="1" zoomScaleNormal="100" workbookViewId="0">
      <pane ySplit="3" topLeftCell="A167" activePane="bottomLeft" state="frozen"/>
      <selection pane="bottomLeft" activeCell="G179" sqref="G179"/>
    </sheetView>
  </sheetViews>
  <sheetFormatPr defaultRowHeight="15"/>
  <cols>
    <col min="1" max="1" width="4" customWidth="1"/>
    <col min="2" max="2" width="5.85546875" customWidth="1"/>
    <col min="3" max="3" width="23.7109375" customWidth="1"/>
    <col min="4" max="4" width="23.7109375" style="19" customWidth="1"/>
    <col min="5" max="5" width="15.28515625" customWidth="1"/>
    <col min="6" max="6" width="13.5703125" customWidth="1"/>
    <col min="7" max="7" width="13.5703125" style="19" customWidth="1"/>
    <col min="8" max="8" width="16.7109375" customWidth="1"/>
    <col min="17" max="17" width="10" bestFit="1" customWidth="1"/>
    <col min="20" max="20" width="16" bestFit="1" customWidth="1"/>
    <col min="21" max="21" width="11.85546875" customWidth="1"/>
  </cols>
  <sheetData>
    <row r="1" spans="1:8" ht="15" customHeight="1">
      <c r="A1" s="1" t="s">
        <v>8</v>
      </c>
      <c r="B1" s="2"/>
      <c r="C1" s="2"/>
      <c r="D1" s="28"/>
      <c r="E1" s="2"/>
      <c r="F1" s="2"/>
      <c r="G1" s="28"/>
      <c r="H1" s="2"/>
    </row>
    <row r="2" spans="1:8">
      <c r="A2" s="3"/>
      <c r="B2" s="3"/>
      <c r="C2" s="3"/>
      <c r="D2" s="29"/>
      <c r="E2" s="3"/>
      <c r="F2" s="51" t="s">
        <v>0</v>
      </c>
      <c r="G2" s="51"/>
      <c r="H2" s="51"/>
    </row>
    <row r="3" spans="1:8" s="4" customFormat="1" ht="30">
      <c r="A3" s="52" t="s">
        <v>9</v>
      </c>
      <c r="B3" s="53"/>
      <c r="C3" s="9" t="s">
        <v>10</v>
      </c>
      <c r="D3" s="9" t="s">
        <v>14</v>
      </c>
      <c r="E3" s="9" t="s">
        <v>1</v>
      </c>
      <c r="F3" s="9" t="s">
        <v>15</v>
      </c>
      <c r="G3" s="9" t="s">
        <v>16</v>
      </c>
      <c r="H3" s="9" t="s">
        <v>2</v>
      </c>
    </row>
    <row r="4" spans="1:8" s="4" customFormat="1">
      <c r="A4" s="45">
        <v>2011</v>
      </c>
      <c r="B4" s="42" t="s">
        <v>3</v>
      </c>
      <c r="C4" s="5" t="s">
        <v>11</v>
      </c>
      <c r="D4" s="25">
        <v>13.02</v>
      </c>
      <c r="E4" s="10">
        <v>107.11</v>
      </c>
      <c r="F4" s="11">
        <v>5.0999999999999996</v>
      </c>
      <c r="G4" s="11">
        <v>1.6782999999999999</v>
      </c>
      <c r="H4" s="10" t="s">
        <v>4</v>
      </c>
    </row>
    <row r="5" spans="1:8" s="4" customFormat="1">
      <c r="A5" s="46"/>
      <c r="B5" s="43"/>
      <c r="C5" s="6" t="s">
        <v>12</v>
      </c>
      <c r="D5" s="26">
        <v>369.68</v>
      </c>
      <c r="E5" s="12">
        <v>3045</v>
      </c>
      <c r="F5" s="13">
        <v>145.69999999999999</v>
      </c>
      <c r="G5" s="13">
        <v>47.244799999999998</v>
      </c>
      <c r="H5" s="12">
        <v>28.428999999999998</v>
      </c>
    </row>
    <row r="6" spans="1:8" s="4" customFormat="1">
      <c r="A6" s="46"/>
      <c r="B6" s="44"/>
      <c r="C6" s="7" t="s">
        <v>13</v>
      </c>
      <c r="D6" s="27">
        <v>525.54</v>
      </c>
      <c r="E6" s="14">
        <v>4287.66</v>
      </c>
      <c r="F6" s="15">
        <v>205.42</v>
      </c>
      <c r="G6" s="15">
        <v>67.066900000000004</v>
      </c>
      <c r="H6" s="14">
        <v>40.022300000000001</v>
      </c>
    </row>
    <row r="7" spans="1:8" s="4" customFormat="1">
      <c r="A7" s="46"/>
      <c r="B7" s="42" t="s">
        <v>5</v>
      </c>
      <c r="C7" s="5" t="s">
        <v>11</v>
      </c>
      <c r="D7" s="25">
        <v>13.24</v>
      </c>
      <c r="E7" s="10">
        <v>176.81</v>
      </c>
      <c r="F7" s="11">
        <v>5.22</v>
      </c>
      <c r="G7" s="11">
        <v>1.6062000000000001</v>
      </c>
      <c r="H7" s="10" t="s">
        <v>4</v>
      </c>
    </row>
    <row r="8" spans="1:8" s="4" customFormat="1">
      <c r="A8" s="46"/>
      <c r="B8" s="43"/>
      <c r="C8" s="6" t="s">
        <v>12</v>
      </c>
      <c r="D8" s="26">
        <v>368.86</v>
      </c>
      <c r="E8" s="12">
        <v>4964</v>
      </c>
      <c r="F8" s="13">
        <v>146.25</v>
      </c>
      <c r="G8" s="13">
        <v>45.206699999999998</v>
      </c>
      <c r="H8" s="12">
        <v>28.075800000000001</v>
      </c>
    </row>
    <row r="9" spans="1:8" s="4" customFormat="1">
      <c r="A9" s="46"/>
      <c r="B9" s="44"/>
      <c r="C9" s="7" t="s">
        <v>13</v>
      </c>
      <c r="D9" s="27">
        <v>534.26</v>
      </c>
      <c r="E9" s="14">
        <v>7152.13</v>
      </c>
      <c r="F9" s="15">
        <v>210.29</v>
      </c>
      <c r="G9" s="15">
        <v>64.7089</v>
      </c>
      <c r="H9" s="14">
        <v>40.387</v>
      </c>
    </row>
    <row r="10" spans="1:8" s="4" customFormat="1">
      <c r="A10" s="46"/>
      <c r="B10" s="42" t="s">
        <v>6</v>
      </c>
      <c r="C10" s="5" t="s">
        <v>11</v>
      </c>
      <c r="D10" s="30">
        <v>11.6</v>
      </c>
      <c r="E10" s="10">
        <v>175.65</v>
      </c>
      <c r="F10" s="11">
        <v>4.6399999999999997</v>
      </c>
      <c r="G10" s="11">
        <v>1.4053</v>
      </c>
      <c r="H10" s="10" t="s">
        <v>4</v>
      </c>
    </row>
    <row r="11" spans="1:8" s="4" customFormat="1">
      <c r="A11" s="46"/>
      <c r="B11" s="43"/>
      <c r="C11" s="6" t="s">
        <v>12</v>
      </c>
      <c r="D11" s="26">
        <v>372.05</v>
      </c>
      <c r="E11" s="12">
        <v>5599</v>
      </c>
      <c r="F11" s="13">
        <v>147.87</v>
      </c>
      <c r="G11" s="13">
        <v>45.000799999999998</v>
      </c>
      <c r="H11" s="12">
        <v>31.8751</v>
      </c>
    </row>
    <row r="12" spans="1:8" s="4" customFormat="1">
      <c r="A12" s="46"/>
      <c r="B12" s="44"/>
      <c r="C12" s="7" t="s">
        <v>13</v>
      </c>
      <c r="D12" s="27">
        <v>503.72</v>
      </c>
      <c r="E12" s="14">
        <v>7638.16</v>
      </c>
      <c r="F12" s="15">
        <v>201.72</v>
      </c>
      <c r="G12" s="15">
        <v>61.105899999999998</v>
      </c>
      <c r="H12" s="14">
        <v>43.3979</v>
      </c>
    </row>
    <row r="13" spans="1:8" s="4" customFormat="1">
      <c r="A13" s="46"/>
      <c r="B13" s="42" t="s">
        <v>7</v>
      </c>
      <c r="C13" s="5" t="s">
        <v>11</v>
      </c>
      <c r="D13" s="25">
        <v>11.98</v>
      </c>
      <c r="E13" s="10">
        <v>261</v>
      </c>
      <c r="F13" s="11">
        <v>4.6100000000000003</v>
      </c>
      <c r="G13" s="11">
        <v>1.4438</v>
      </c>
      <c r="H13" s="10" t="s">
        <v>4</v>
      </c>
    </row>
    <row r="14" spans="1:8" s="4" customFormat="1">
      <c r="A14" s="46"/>
      <c r="B14" s="43"/>
      <c r="C14" s="6" t="s">
        <v>12</v>
      </c>
      <c r="D14" s="26" t="s">
        <v>17</v>
      </c>
      <c r="E14" s="12">
        <v>8350</v>
      </c>
      <c r="F14" s="13">
        <v>148.4</v>
      </c>
      <c r="G14" s="13">
        <v>46.484699999999997</v>
      </c>
      <c r="H14" s="12">
        <v>32.196100000000001</v>
      </c>
    </row>
    <row r="15" spans="1:8" s="4" customFormat="1">
      <c r="A15" s="47"/>
      <c r="B15" s="44"/>
      <c r="C15" s="7" t="s">
        <v>13</v>
      </c>
      <c r="D15" s="27" t="s">
        <v>18</v>
      </c>
      <c r="E15" s="14">
        <v>10800</v>
      </c>
      <c r="F15" s="15">
        <v>191.72</v>
      </c>
      <c r="G15" s="15">
        <v>60.065199999999997</v>
      </c>
      <c r="H15" s="14">
        <v>41.671399999999998</v>
      </c>
    </row>
    <row r="16" spans="1:8" s="4" customFormat="1">
      <c r="A16" s="45">
        <v>2012</v>
      </c>
      <c r="B16" s="42" t="s">
        <v>3</v>
      </c>
      <c r="C16" s="5" t="s">
        <v>11</v>
      </c>
      <c r="D16" s="25" t="s">
        <v>19</v>
      </c>
      <c r="E16" s="10">
        <v>273.5</v>
      </c>
      <c r="F16" s="11">
        <v>5.03</v>
      </c>
      <c r="G16" s="11">
        <v>1.5967</v>
      </c>
      <c r="H16" s="10" t="s">
        <v>4</v>
      </c>
    </row>
    <row r="17" spans="1:15" s="4" customFormat="1">
      <c r="A17" s="46"/>
      <c r="B17" s="43"/>
      <c r="C17" s="6" t="s">
        <v>12</v>
      </c>
      <c r="D17" s="26" t="s">
        <v>20</v>
      </c>
      <c r="E17" s="12">
        <v>8020</v>
      </c>
      <c r="F17" s="13">
        <v>147.77000000000001</v>
      </c>
      <c r="G17" s="13">
        <v>46.827500000000001</v>
      </c>
      <c r="H17" s="12">
        <v>29.328199999999999</v>
      </c>
    </row>
    <row r="18" spans="1:15" s="4" customFormat="1">
      <c r="A18" s="46"/>
      <c r="B18" s="44"/>
      <c r="C18" s="7" t="s">
        <v>13</v>
      </c>
      <c r="D18" s="27" t="s">
        <v>21</v>
      </c>
      <c r="E18" s="14">
        <v>10710</v>
      </c>
      <c r="F18" s="15">
        <v>197.13</v>
      </c>
      <c r="G18" s="15">
        <v>62.481900000000003</v>
      </c>
      <c r="H18" s="14">
        <v>39.170699999999997</v>
      </c>
    </row>
    <row r="19" spans="1:15" s="4" customFormat="1">
      <c r="A19" s="46"/>
      <c r="B19" s="42" t="s">
        <v>5</v>
      </c>
      <c r="C19" s="5" t="s">
        <v>11</v>
      </c>
      <c r="D19" s="25" t="s">
        <v>22</v>
      </c>
      <c r="E19" s="10">
        <v>253.5</v>
      </c>
      <c r="F19" s="11">
        <v>4.54</v>
      </c>
      <c r="G19" s="11">
        <v>1.4396</v>
      </c>
      <c r="H19" s="10" t="s">
        <v>4</v>
      </c>
    </row>
    <row r="20" spans="1:15" s="4" customFormat="1">
      <c r="A20" s="46"/>
      <c r="B20" s="43"/>
      <c r="C20" s="6" t="s">
        <v>12</v>
      </c>
      <c r="D20" s="26" t="s">
        <v>23</v>
      </c>
      <c r="E20" s="12">
        <v>8320</v>
      </c>
      <c r="F20" s="13">
        <v>149.41999999999999</v>
      </c>
      <c r="G20" s="13">
        <v>47.244500000000002</v>
      </c>
      <c r="H20" s="12">
        <v>32.816899999999997</v>
      </c>
    </row>
    <row r="21" spans="1:15" s="4" customFormat="1">
      <c r="A21" s="46"/>
      <c r="B21" s="44"/>
      <c r="C21" s="7" t="s">
        <v>13</v>
      </c>
      <c r="D21" s="27" t="s">
        <v>24</v>
      </c>
      <c r="E21" s="14">
        <v>10470</v>
      </c>
      <c r="F21" s="15">
        <v>187.9</v>
      </c>
      <c r="G21" s="15">
        <v>59.424100000000003</v>
      </c>
      <c r="H21" s="14">
        <v>41.323</v>
      </c>
    </row>
    <row r="22" spans="1:15" s="4" customFormat="1">
      <c r="A22" s="46"/>
      <c r="B22" s="42" t="s">
        <v>6</v>
      </c>
      <c r="C22" s="5" t="s">
        <v>11</v>
      </c>
      <c r="D22" s="25" t="s">
        <v>25</v>
      </c>
      <c r="E22" s="10">
        <v>275</v>
      </c>
      <c r="F22" s="11">
        <v>4.8499999999999996</v>
      </c>
      <c r="G22" s="11">
        <v>1.5249999999999999</v>
      </c>
      <c r="H22" s="10" t="s">
        <v>4</v>
      </c>
    </row>
    <row r="23" spans="1:15" s="4" customFormat="1">
      <c r="A23" s="46"/>
      <c r="B23" s="43"/>
      <c r="C23" s="6" t="s">
        <v>12</v>
      </c>
      <c r="D23" s="26" t="s">
        <v>26</v>
      </c>
      <c r="E23" s="12">
        <v>8500</v>
      </c>
      <c r="F23" s="13">
        <v>149.86000000000001</v>
      </c>
      <c r="G23" s="13">
        <v>47.148400000000002</v>
      </c>
      <c r="H23" s="12">
        <v>30.916899999999998</v>
      </c>
    </row>
    <row r="24" spans="1:15" s="4" customFormat="1">
      <c r="A24" s="46"/>
      <c r="B24" s="44"/>
      <c r="C24" s="7" t="s">
        <v>13</v>
      </c>
      <c r="D24" s="27" t="s">
        <v>27</v>
      </c>
      <c r="E24" s="14">
        <v>10990</v>
      </c>
      <c r="F24" s="15">
        <v>194.02</v>
      </c>
      <c r="G24" s="15">
        <v>61.0289</v>
      </c>
      <c r="H24" s="14">
        <v>39.9786</v>
      </c>
    </row>
    <row r="25" spans="1:15" s="4" customFormat="1">
      <c r="A25" s="46"/>
      <c r="B25" s="42" t="s">
        <v>7</v>
      </c>
      <c r="C25" s="5" t="s">
        <v>11</v>
      </c>
      <c r="D25" s="25" t="s">
        <v>28</v>
      </c>
      <c r="E25" s="10">
        <v>282</v>
      </c>
      <c r="F25" s="11">
        <v>4.96</v>
      </c>
      <c r="G25" s="11">
        <v>1.5607</v>
      </c>
      <c r="H25" s="10" t="s">
        <v>4</v>
      </c>
    </row>
    <row r="26" spans="1:15" s="4" customFormat="1">
      <c r="A26" s="46"/>
      <c r="B26" s="43"/>
      <c r="C26" s="6" t="s">
        <v>12</v>
      </c>
      <c r="D26" s="26" t="s">
        <v>29</v>
      </c>
      <c r="E26" s="12">
        <v>8570</v>
      </c>
      <c r="F26" s="13">
        <v>150.74</v>
      </c>
      <c r="G26" s="13">
        <v>47.401200000000003</v>
      </c>
      <c r="H26" s="12">
        <v>30.372699999999998</v>
      </c>
    </row>
    <row r="27" spans="1:15" s="4" customFormat="1">
      <c r="A27" s="47"/>
      <c r="B27" s="44"/>
      <c r="C27" s="7" t="s">
        <v>13</v>
      </c>
      <c r="D27" s="27" t="s">
        <v>30</v>
      </c>
      <c r="E27" s="14">
        <v>11340</v>
      </c>
      <c r="F27" s="15">
        <v>199.22</v>
      </c>
      <c r="G27" s="15">
        <v>62.657299999999999</v>
      </c>
      <c r="H27" s="14">
        <v>40.2286</v>
      </c>
    </row>
    <row r="28" spans="1:15" ht="15" customHeight="1">
      <c r="A28" s="48">
        <v>2013</v>
      </c>
      <c r="B28" s="42" t="s">
        <v>3</v>
      </c>
      <c r="C28" s="5" t="s">
        <v>11</v>
      </c>
      <c r="D28" s="25" t="s">
        <v>31</v>
      </c>
      <c r="E28" s="10">
        <v>279</v>
      </c>
      <c r="F28" s="11">
        <v>4.8600000000000003</v>
      </c>
      <c r="G28" s="11">
        <v>1.5429999999999999</v>
      </c>
      <c r="H28" s="10" t="s">
        <v>4</v>
      </c>
      <c r="J28" s="4"/>
      <c r="K28" s="4"/>
      <c r="L28" s="4"/>
      <c r="M28" s="4"/>
      <c r="N28" s="4"/>
    </row>
    <row r="29" spans="1:15">
      <c r="A29" s="49"/>
      <c r="B29" s="43"/>
      <c r="C29" s="6" t="s">
        <v>12</v>
      </c>
      <c r="D29" s="26" t="s">
        <v>32</v>
      </c>
      <c r="E29" s="12">
        <v>8670</v>
      </c>
      <c r="F29" s="13">
        <v>150.84</v>
      </c>
      <c r="G29" s="13">
        <v>47.960999999999999</v>
      </c>
      <c r="H29" s="12">
        <v>31.08</v>
      </c>
      <c r="J29" s="4"/>
      <c r="K29" s="4"/>
      <c r="L29" s="4"/>
      <c r="M29" s="4"/>
      <c r="N29" s="4"/>
    </row>
    <row r="30" spans="1:15">
      <c r="A30" s="49"/>
      <c r="B30" s="44"/>
      <c r="C30" s="7" t="s">
        <v>13</v>
      </c>
      <c r="D30" s="27" t="s">
        <v>33</v>
      </c>
      <c r="E30" s="14">
        <v>11110</v>
      </c>
      <c r="F30" s="15">
        <v>193.33</v>
      </c>
      <c r="G30" s="15">
        <v>61.488399999999999</v>
      </c>
      <c r="H30" s="14">
        <v>39.799999999999997</v>
      </c>
      <c r="J30" s="4"/>
      <c r="K30" s="4"/>
      <c r="L30" s="4"/>
      <c r="M30" s="4"/>
      <c r="N30" s="4"/>
    </row>
    <row r="31" spans="1:15">
      <c r="A31" s="49"/>
      <c r="B31" s="42" t="s">
        <v>5</v>
      </c>
      <c r="C31" s="5" t="s">
        <v>11</v>
      </c>
      <c r="D31" s="25" t="s">
        <v>34</v>
      </c>
      <c r="E31" s="10">
        <v>268.5</v>
      </c>
      <c r="F31" s="11">
        <v>4.63</v>
      </c>
      <c r="G31" s="11">
        <v>1.4866999999999999</v>
      </c>
      <c r="H31" s="10" t="s">
        <v>4</v>
      </c>
      <c r="J31" s="4"/>
      <c r="K31" s="4"/>
      <c r="L31" s="4"/>
      <c r="M31" s="4"/>
      <c r="N31" s="4"/>
    </row>
    <row r="32" spans="1:15">
      <c r="A32" s="49"/>
      <c r="B32" s="43"/>
      <c r="C32" s="6" t="s">
        <v>12</v>
      </c>
      <c r="D32" s="26" t="s">
        <v>35</v>
      </c>
      <c r="E32" s="12">
        <v>8790</v>
      </c>
      <c r="F32" s="13">
        <v>151.65</v>
      </c>
      <c r="G32" s="13">
        <v>48.627699999999997</v>
      </c>
      <c r="H32" s="12">
        <v>32.709000000000003</v>
      </c>
      <c r="J32" s="4"/>
      <c r="K32" s="4"/>
      <c r="L32" s="4"/>
      <c r="M32" s="4"/>
      <c r="N32" s="4"/>
      <c r="O32" s="8"/>
    </row>
    <row r="33" spans="1:14">
      <c r="A33" s="49"/>
      <c r="B33" s="44"/>
      <c r="C33" s="7" t="s">
        <v>13</v>
      </c>
      <c r="D33" s="27" t="s">
        <v>36</v>
      </c>
      <c r="E33" s="14">
        <v>11460</v>
      </c>
      <c r="F33" s="15">
        <v>197.9</v>
      </c>
      <c r="G33" s="15">
        <v>63.454300000000003</v>
      </c>
      <c r="H33" s="14">
        <v>42.718000000000004</v>
      </c>
      <c r="J33" s="4"/>
      <c r="K33" s="4"/>
      <c r="L33" s="4"/>
      <c r="M33" s="4"/>
      <c r="N33" s="4"/>
    </row>
    <row r="34" spans="1:14">
      <c r="A34" s="49"/>
      <c r="B34" s="42" t="s">
        <v>6</v>
      </c>
      <c r="C34" s="5" t="s">
        <v>11</v>
      </c>
      <c r="D34" s="25" t="s">
        <v>37</v>
      </c>
      <c r="E34" s="10">
        <v>280.5</v>
      </c>
      <c r="F34" s="11">
        <v>4.7300000000000004</v>
      </c>
      <c r="G34" s="11">
        <v>1.5032000000000001</v>
      </c>
      <c r="H34" s="10" t="s">
        <v>4</v>
      </c>
      <c r="J34" s="4"/>
      <c r="K34" s="4"/>
      <c r="L34" s="4"/>
      <c r="M34" s="4"/>
      <c r="N34" s="4"/>
    </row>
    <row r="35" spans="1:14">
      <c r="A35" s="49"/>
      <c r="B35" s="43"/>
      <c r="C35" s="6" t="s">
        <v>12</v>
      </c>
      <c r="D35" s="26" t="s">
        <v>38</v>
      </c>
      <c r="E35" s="12">
        <v>9080</v>
      </c>
      <c r="F35" s="13">
        <v>153.62</v>
      </c>
      <c r="G35" s="13">
        <v>48.619700000000002</v>
      </c>
      <c r="H35" s="12">
        <v>32.35</v>
      </c>
      <c r="J35" s="4"/>
      <c r="K35" s="4"/>
      <c r="L35" s="4"/>
      <c r="M35" s="4"/>
      <c r="N35" s="4"/>
    </row>
    <row r="36" spans="1:14">
      <c r="A36" s="49"/>
      <c r="B36" s="44"/>
      <c r="C36" s="7" t="s">
        <v>13</v>
      </c>
      <c r="D36" s="27" t="s">
        <v>39</v>
      </c>
      <c r="E36" s="14">
        <v>12250</v>
      </c>
      <c r="F36" s="15">
        <v>207.56</v>
      </c>
      <c r="G36" s="15">
        <v>65.673100000000005</v>
      </c>
      <c r="H36" s="14">
        <v>43.65</v>
      </c>
      <c r="J36" s="4"/>
      <c r="K36" s="4"/>
      <c r="L36" s="4"/>
      <c r="M36" s="4"/>
      <c r="N36" s="4"/>
    </row>
    <row r="37" spans="1:14">
      <c r="A37" s="49"/>
      <c r="B37" s="42" t="s">
        <v>7</v>
      </c>
      <c r="C37" s="5" t="s">
        <v>11</v>
      </c>
      <c r="D37" s="25" t="s">
        <v>40</v>
      </c>
      <c r="E37" s="10">
        <v>290.5</v>
      </c>
      <c r="F37" s="16">
        <v>4.6900000000000004</v>
      </c>
      <c r="G37" s="32">
        <v>1.5046999999999999</v>
      </c>
      <c r="H37" s="10" t="s">
        <v>4</v>
      </c>
      <c r="J37" s="4"/>
      <c r="K37" s="4"/>
      <c r="L37" s="4"/>
      <c r="M37" s="4"/>
      <c r="N37" s="4"/>
    </row>
    <row r="38" spans="1:14">
      <c r="A38" s="49"/>
      <c r="B38" s="43"/>
      <c r="C38" s="6" t="s">
        <v>12</v>
      </c>
      <c r="D38" s="26" t="s">
        <v>41</v>
      </c>
      <c r="E38" s="12">
        <v>9510</v>
      </c>
      <c r="F38" s="17">
        <v>153.61000000000001</v>
      </c>
      <c r="G38" s="33">
        <v>49.247</v>
      </c>
      <c r="H38" s="12">
        <v>32.729199999999999</v>
      </c>
      <c r="J38" s="4"/>
      <c r="K38" s="4"/>
      <c r="L38" s="4"/>
      <c r="M38" s="4"/>
      <c r="N38" s="4"/>
    </row>
    <row r="39" spans="1:14">
      <c r="A39" s="50"/>
      <c r="B39" s="44"/>
      <c r="C39" s="7" t="s">
        <v>13</v>
      </c>
      <c r="D39" s="27" t="s">
        <v>42</v>
      </c>
      <c r="E39" s="14">
        <v>13080</v>
      </c>
      <c r="F39" s="18">
        <v>211.17</v>
      </c>
      <c r="G39" s="34">
        <v>67.704800000000006</v>
      </c>
      <c r="H39" s="14">
        <v>44.969900000000003</v>
      </c>
      <c r="J39" s="4"/>
      <c r="K39" s="4"/>
      <c r="L39" s="4"/>
      <c r="M39" s="4"/>
      <c r="N39" s="4"/>
    </row>
    <row r="40" spans="1:14" ht="15" customHeight="1">
      <c r="A40" s="41">
        <v>2014</v>
      </c>
      <c r="B40" s="42" t="s">
        <v>3</v>
      </c>
      <c r="C40" s="5" t="s">
        <v>11</v>
      </c>
      <c r="D40" s="25" t="s">
        <v>43</v>
      </c>
      <c r="E40" s="10">
        <v>277</v>
      </c>
      <c r="F40" s="23">
        <v>5.09</v>
      </c>
      <c r="G40" s="31">
        <v>1.3723000000000001</v>
      </c>
      <c r="H40" s="10" t="s">
        <v>4</v>
      </c>
      <c r="J40" s="4"/>
      <c r="K40" s="4"/>
      <c r="L40" s="4"/>
      <c r="M40" s="4"/>
      <c r="N40" s="4"/>
    </row>
    <row r="41" spans="1:14">
      <c r="A41" s="41"/>
      <c r="B41" s="43"/>
      <c r="C41" s="6" t="s">
        <v>12</v>
      </c>
      <c r="D41" s="26" t="s">
        <v>44</v>
      </c>
      <c r="E41" s="12">
        <v>9870</v>
      </c>
      <c r="F41" s="24">
        <v>182.04</v>
      </c>
      <c r="G41" s="31">
        <v>54.481299999999997</v>
      </c>
      <c r="H41" s="12">
        <v>35.687100000000001</v>
      </c>
      <c r="J41" s="4"/>
      <c r="K41" s="4"/>
      <c r="L41" s="4"/>
      <c r="M41" s="4"/>
      <c r="N41" s="4"/>
    </row>
    <row r="42" spans="1:14">
      <c r="A42" s="41"/>
      <c r="B42" s="44"/>
      <c r="C42" s="7" t="s">
        <v>13</v>
      </c>
      <c r="D42" s="27" t="s">
        <v>45</v>
      </c>
      <c r="E42" s="14">
        <v>13570</v>
      </c>
      <c r="F42" s="20">
        <v>249.7</v>
      </c>
      <c r="G42" s="22">
        <v>74.688400000000001</v>
      </c>
      <c r="H42" s="14">
        <v>49.051900000000003</v>
      </c>
      <c r="J42" s="4"/>
      <c r="K42" s="4"/>
      <c r="L42" s="4"/>
      <c r="M42" s="4"/>
      <c r="N42" s="4"/>
    </row>
    <row r="43" spans="1:14">
      <c r="A43" s="41"/>
      <c r="B43" s="42" t="s">
        <v>5</v>
      </c>
      <c r="C43" s="5" t="s">
        <v>11</v>
      </c>
      <c r="D43" s="25" t="s">
        <v>46</v>
      </c>
      <c r="E43" s="10">
        <v>303.5</v>
      </c>
      <c r="F43" s="24">
        <v>5.45</v>
      </c>
      <c r="G43" s="31">
        <v>1.5481</v>
      </c>
      <c r="H43" s="10" t="s">
        <v>4</v>
      </c>
      <c r="J43" s="4"/>
      <c r="K43" s="4"/>
      <c r="L43" s="4"/>
      <c r="M43" s="4"/>
      <c r="N43" s="4"/>
    </row>
    <row r="44" spans="1:14">
      <c r="A44" s="41"/>
      <c r="B44" s="43"/>
      <c r="C44" s="6" t="s">
        <v>12</v>
      </c>
      <c r="D44" s="26" t="s">
        <v>47</v>
      </c>
      <c r="E44" s="12">
        <v>10200</v>
      </c>
      <c r="F44" s="24">
        <v>183.51</v>
      </c>
      <c r="G44" s="31">
        <v>52.064900000000002</v>
      </c>
      <c r="H44" s="12">
        <v>33.630600000000001</v>
      </c>
      <c r="J44" s="4"/>
      <c r="K44" s="4"/>
      <c r="L44" s="4"/>
      <c r="M44" s="4"/>
      <c r="N44" s="4"/>
    </row>
    <row r="45" spans="1:14">
      <c r="A45" s="41"/>
      <c r="B45" s="44"/>
      <c r="C45" s="7" t="s">
        <v>13</v>
      </c>
      <c r="D45" s="27" t="s">
        <v>48</v>
      </c>
      <c r="E45" s="14">
        <v>13890</v>
      </c>
      <c r="F45" s="21">
        <v>249.92</v>
      </c>
      <c r="G45" s="22">
        <v>70.909800000000004</v>
      </c>
      <c r="H45" s="14">
        <v>45.825099999999999</v>
      </c>
      <c r="J45" s="4"/>
      <c r="K45" s="4"/>
      <c r="L45" s="4"/>
      <c r="M45" s="4"/>
      <c r="N45" s="4"/>
    </row>
    <row r="46" spans="1:14">
      <c r="A46" s="41"/>
      <c r="B46" s="42" t="s">
        <v>6</v>
      </c>
      <c r="C46" s="5" t="s">
        <v>11</v>
      </c>
      <c r="D46" s="25" t="s">
        <v>49</v>
      </c>
      <c r="E46" s="10">
        <v>269</v>
      </c>
      <c r="F46" s="24">
        <v>4.5999999999999996</v>
      </c>
      <c r="G46" s="31">
        <v>1.3842000000000001</v>
      </c>
      <c r="H46" s="10" t="s">
        <v>4</v>
      </c>
      <c r="J46" s="4"/>
      <c r="K46" s="4"/>
      <c r="L46" s="4"/>
      <c r="M46" s="4"/>
      <c r="N46" s="4"/>
    </row>
    <row r="47" spans="1:14">
      <c r="A47" s="41"/>
      <c r="B47" s="43"/>
      <c r="C47" s="6" t="s">
        <v>12</v>
      </c>
      <c r="D47" s="26" t="s">
        <v>50</v>
      </c>
      <c r="E47" s="12">
        <v>10580</v>
      </c>
      <c r="F47" s="24">
        <v>181.9</v>
      </c>
      <c r="G47" s="31">
        <v>54.520200000000003</v>
      </c>
      <c r="H47" s="12">
        <v>39.386600000000001</v>
      </c>
      <c r="J47" s="4"/>
      <c r="K47" s="4"/>
      <c r="L47" s="4"/>
      <c r="M47" s="4"/>
      <c r="N47" s="4"/>
    </row>
    <row r="48" spans="1:14">
      <c r="A48" s="41"/>
      <c r="B48" s="44"/>
      <c r="C48" s="7" t="s">
        <v>13</v>
      </c>
      <c r="D48" s="27" t="s">
        <v>51</v>
      </c>
      <c r="E48" s="14">
        <v>13420</v>
      </c>
      <c r="F48" s="21">
        <v>230.56</v>
      </c>
      <c r="G48" s="22">
        <v>69.112499999999997</v>
      </c>
      <c r="H48" s="14">
        <v>49.954000000000001</v>
      </c>
      <c r="J48" s="4"/>
      <c r="K48" s="4"/>
      <c r="L48" s="4"/>
      <c r="M48" s="4"/>
      <c r="N48" s="4"/>
    </row>
    <row r="49" spans="1:14">
      <c r="A49" s="41"/>
      <c r="B49" s="42" t="s">
        <v>7</v>
      </c>
      <c r="C49" s="5" t="s">
        <v>11</v>
      </c>
      <c r="D49" s="25">
        <v>8.15</v>
      </c>
      <c r="E49" s="10">
        <v>214.5</v>
      </c>
      <c r="F49" s="24">
        <v>3.17</v>
      </c>
      <c r="G49" s="31">
        <v>1.0467</v>
      </c>
      <c r="H49" s="10" t="s">
        <v>52</v>
      </c>
      <c r="J49" s="4"/>
      <c r="K49" s="4"/>
      <c r="L49" s="4"/>
      <c r="M49" s="4"/>
      <c r="N49" s="4"/>
    </row>
    <row r="50" spans="1:14">
      <c r="A50" s="41"/>
      <c r="B50" s="43"/>
      <c r="C50" s="6" t="s">
        <v>12</v>
      </c>
      <c r="D50" s="26">
        <v>474.97</v>
      </c>
      <c r="E50" s="12">
        <v>11850</v>
      </c>
      <c r="F50" s="24">
        <v>182.35</v>
      </c>
      <c r="G50" s="31">
        <v>58.886499999999998</v>
      </c>
      <c r="H50" s="12">
        <v>56.258400000000002</v>
      </c>
      <c r="J50" s="4"/>
      <c r="K50" s="4"/>
      <c r="L50" s="4"/>
      <c r="M50" s="4"/>
      <c r="N50" s="4"/>
    </row>
    <row r="51" spans="1:14">
      <c r="A51" s="41"/>
      <c r="B51" s="44"/>
      <c r="C51" s="7" t="s">
        <v>13</v>
      </c>
      <c r="D51" s="27">
        <v>577.47</v>
      </c>
      <c r="E51" s="14">
        <v>14380</v>
      </c>
      <c r="F51" s="21">
        <v>221.97</v>
      </c>
      <c r="G51" s="22">
        <v>71.694299999999998</v>
      </c>
      <c r="H51" s="14">
        <v>68.342699999999994</v>
      </c>
      <c r="J51" s="4"/>
      <c r="K51" s="4"/>
      <c r="L51" s="4"/>
      <c r="M51" s="4"/>
      <c r="N51" s="4"/>
    </row>
    <row r="52" spans="1:14" ht="14.45" customHeight="1">
      <c r="A52" s="48">
        <v>2015</v>
      </c>
      <c r="B52" s="42" t="s">
        <v>3</v>
      </c>
      <c r="C52" s="5" t="s">
        <v>11</v>
      </c>
      <c r="D52" s="25">
        <v>8.1300000000000008</v>
      </c>
      <c r="E52" s="10">
        <v>251.5</v>
      </c>
      <c r="F52" s="23">
        <v>3.21</v>
      </c>
      <c r="G52" s="31">
        <v>1.0925</v>
      </c>
      <c r="H52" s="10" t="s">
        <v>52</v>
      </c>
      <c r="J52" s="4"/>
      <c r="K52" s="4"/>
      <c r="L52" s="4"/>
      <c r="M52" s="4"/>
      <c r="N52" s="4"/>
    </row>
    <row r="53" spans="1:14">
      <c r="A53" s="49"/>
      <c r="B53" s="43"/>
      <c r="C53" s="6" t="s">
        <v>12</v>
      </c>
      <c r="D53" s="26">
        <v>471.13</v>
      </c>
      <c r="E53" s="12">
        <v>14740</v>
      </c>
      <c r="F53" s="24">
        <v>185.65</v>
      </c>
      <c r="G53" s="31">
        <v>63.873600000000003</v>
      </c>
      <c r="H53" s="12">
        <v>58.464300000000001</v>
      </c>
      <c r="J53" s="4"/>
      <c r="K53" s="4"/>
      <c r="L53" s="4"/>
      <c r="M53" s="4"/>
      <c r="N53" s="4"/>
    </row>
    <row r="54" spans="1:14">
      <c r="A54" s="49"/>
      <c r="B54" s="44"/>
      <c r="C54" s="7" t="s">
        <v>13</v>
      </c>
      <c r="D54" s="27">
        <v>505.29</v>
      </c>
      <c r="E54" s="14">
        <v>15970</v>
      </c>
      <c r="F54" s="20">
        <v>201.63</v>
      </c>
      <c r="G54" s="22">
        <v>69.373099999999994</v>
      </c>
      <c r="H54" s="14">
        <v>63.369500000000002</v>
      </c>
      <c r="J54" s="4"/>
      <c r="K54" s="4"/>
      <c r="L54" s="4"/>
      <c r="M54" s="4"/>
      <c r="N54" s="4"/>
    </row>
    <row r="55" spans="1:14">
      <c r="A55" s="49"/>
      <c r="B55" s="42" t="s">
        <v>5</v>
      </c>
      <c r="C55" s="5" t="s">
        <v>11</v>
      </c>
      <c r="D55" s="25">
        <v>8.51</v>
      </c>
      <c r="E55" s="10">
        <v>275.73</v>
      </c>
      <c r="F55" s="24">
        <v>3.37</v>
      </c>
      <c r="G55" s="31">
        <v>1.1181000000000001</v>
      </c>
      <c r="H55" s="10" t="s">
        <v>52</v>
      </c>
      <c r="J55" s="4"/>
      <c r="K55" s="4"/>
      <c r="L55" s="4"/>
      <c r="M55" s="4"/>
      <c r="N55" s="4"/>
    </row>
    <row r="56" spans="1:14">
      <c r="A56" s="49"/>
      <c r="B56" s="43"/>
      <c r="C56" s="6" t="s">
        <v>12</v>
      </c>
      <c r="D56" s="26">
        <v>472.53</v>
      </c>
      <c r="E56" s="12">
        <v>15346</v>
      </c>
      <c r="F56" s="24">
        <v>186.2</v>
      </c>
      <c r="G56" s="31">
        <v>62.078800000000001</v>
      </c>
      <c r="H56" s="12">
        <v>55.524000000000001</v>
      </c>
      <c r="J56" s="4"/>
      <c r="K56" s="4"/>
      <c r="L56" s="4"/>
      <c r="M56" s="4"/>
      <c r="N56" s="4"/>
    </row>
    <row r="57" spans="1:14">
      <c r="A57" s="49"/>
      <c r="B57" s="44"/>
      <c r="C57" s="7" t="s">
        <v>13</v>
      </c>
      <c r="D57" s="27">
        <v>528.48</v>
      </c>
      <c r="E57" s="14">
        <v>16974</v>
      </c>
      <c r="F57" s="21">
        <v>206.98</v>
      </c>
      <c r="G57" s="22">
        <v>69.022300000000001</v>
      </c>
      <c r="H57" s="14">
        <v>61.520600000000002</v>
      </c>
      <c r="J57" s="4"/>
      <c r="K57" s="4"/>
      <c r="L57" s="4"/>
      <c r="M57" s="4"/>
      <c r="N57" s="4"/>
    </row>
    <row r="58" spans="1:14">
      <c r="A58" s="49"/>
      <c r="B58" s="42" t="s">
        <v>6</v>
      </c>
      <c r="C58" s="5" t="s">
        <v>11</v>
      </c>
      <c r="D58" s="25">
        <v>7.25</v>
      </c>
      <c r="E58" s="10">
        <v>267.33</v>
      </c>
      <c r="F58" s="24">
        <v>4.09</v>
      </c>
      <c r="G58" s="31">
        <v>1.0391999999999999</v>
      </c>
      <c r="H58" s="10" t="s">
        <v>52</v>
      </c>
      <c r="J58" s="4"/>
      <c r="K58" s="4"/>
      <c r="L58" s="4"/>
      <c r="M58" s="4"/>
      <c r="N58" s="4"/>
    </row>
    <row r="59" spans="1:14">
      <c r="A59" s="49"/>
      <c r="B59" s="43"/>
      <c r="C59" s="6" t="s">
        <v>12</v>
      </c>
      <c r="D59" s="26">
        <v>473.71</v>
      </c>
      <c r="E59" s="12">
        <v>17703</v>
      </c>
      <c r="F59" s="24">
        <v>270.39999999999998</v>
      </c>
      <c r="G59" s="31">
        <v>68.835899999999995</v>
      </c>
      <c r="H59" s="12">
        <v>66.236699999999999</v>
      </c>
      <c r="J59" s="4"/>
      <c r="K59" s="4"/>
      <c r="L59" s="4"/>
      <c r="M59" s="4"/>
      <c r="N59" s="4"/>
    </row>
    <row r="60" spans="1:14">
      <c r="A60" s="49"/>
      <c r="B60" s="44"/>
      <c r="C60" s="7" t="s">
        <v>13</v>
      </c>
      <c r="D60" s="27">
        <v>531.36</v>
      </c>
      <c r="E60" s="14">
        <v>19908</v>
      </c>
      <c r="F60" s="21">
        <v>303.47000000000003</v>
      </c>
      <c r="G60" s="22">
        <v>77.292400000000001</v>
      </c>
      <c r="H60" s="14">
        <v>74.582499999999996</v>
      </c>
      <c r="J60" s="4"/>
      <c r="K60" s="4"/>
      <c r="L60" s="4"/>
      <c r="M60" s="4"/>
      <c r="N60" s="4"/>
    </row>
    <row r="61" spans="1:14">
      <c r="A61" s="49"/>
      <c r="B61" s="42" t="s">
        <v>7</v>
      </c>
      <c r="C61" s="5" t="s">
        <v>11</v>
      </c>
      <c r="D61" s="25">
        <v>6.62</v>
      </c>
      <c r="E61" s="10">
        <v>255.33</v>
      </c>
      <c r="F61" s="24">
        <v>4.6500000000000004</v>
      </c>
      <c r="G61" s="31">
        <v>1.0414000000000001</v>
      </c>
      <c r="H61" s="10" t="s">
        <v>52</v>
      </c>
      <c r="J61" s="4"/>
      <c r="K61" s="4"/>
      <c r="L61" s="4"/>
      <c r="M61" s="4"/>
      <c r="N61" s="4"/>
    </row>
    <row r="62" spans="1:14">
      <c r="A62" s="49"/>
      <c r="B62" s="43"/>
      <c r="C62" s="6" t="s">
        <v>12</v>
      </c>
      <c r="D62" s="26">
        <v>483.75</v>
      </c>
      <c r="E62" s="12">
        <v>18569</v>
      </c>
      <c r="F62" s="24">
        <v>339.47</v>
      </c>
      <c r="G62" s="31">
        <v>75.899299999999997</v>
      </c>
      <c r="H62" s="12">
        <v>72.8827</v>
      </c>
      <c r="J62" s="4"/>
      <c r="K62" s="4"/>
      <c r="L62" s="4"/>
      <c r="M62" s="4"/>
      <c r="N62" s="4"/>
    </row>
    <row r="63" spans="1:14">
      <c r="A63" s="50"/>
      <c r="B63" s="44"/>
      <c r="C63" s="7" t="s">
        <v>13</v>
      </c>
      <c r="D63" s="27">
        <v>528.69000000000005</v>
      </c>
      <c r="E63" s="14">
        <v>20300</v>
      </c>
      <c r="F63" s="21">
        <v>371.31</v>
      </c>
      <c r="G63" s="22">
        <v>83.007300000000001</v>
      </c>
      <c r="H63" s="14">
        <v>79.697199999999995</v>
      </c>
      <c r="J63" s="4"/>
      <c r="K63" s="4"/>
      <c r="L63" s="4"/>
      <c r="M63" s="4"/>
      <c r="N63" s="4"/>
    </row>
    <row r="64" spans="1:14" ht="14.45" customHeight="1">
      <c r="A64" s="41">
        <v>2016</v>
      </c>
      <c r="B64" s="42" t="s">
        <v>3</v>
      </c>
      <c r="C64" s="5" t="s">
        <v>11</v>
      </c>
      <c r="D64" s="25">
        <v>7.14</v>
      </c>
      <c r="E64" s="10">
        <v>297.49</v>
      </c>
      <c r="F64" s="23">
        <v>5.08</v>
      </c>
      <c r="G64" s="31">
        <v>1.0356000000000001</v>
      </c>
      <c r="H64" s="10" t="s">
        <v>52</v>
      </c>
      <c r="J64" s="4"/>
      <c r="K64" s="4"/>
      <c r="L64" s="4"/>
      <c r="M64" s="4"/>
      <c r="N64" s="4"/>
    </row>
    <row r="65" spans="1:14">
      <c r="A65" s="41"/>
      <c r="B65" s="43"/>
      <c r="C65" s="6" t="s">
        <v>12</v>
      </c>
      <c r="D65" s="26">
        <v>480.79</v>
      </c>
      <c r="E65" s="12">
        <v>20133</v>
      </c>
      <c r="F65" s="24">
        <v>343.06</v>
      </c>
      <c r="G65" s="31">
        <v>70.015799999999999</v>
      </c>
      <c r="H65" s="12">
        <v>67.607600000000005</v>
      </c>
      <c r="J65" s="4"/>
      <c r="K65" s="4"/>
      <c r="L65" s="4"/>
      <c r="M65" s="4"/>
      <c r="N65" s="4"/>
    </row>
    <row r="66" spans="1:14">
      <c r="A66" s="41"/>
      <c r="B66" s="44"/>
      <c r="C66" s="7" t="s">
        <v>13</v>
      </c>
      <c r="D66" s="27">
        <v>546.47</v>
      </c>
      <c r="E66" s="14">
        <v>22779</v>
      </c>
      <c r="F66" s="20">
        <v>388.24</v>
      </c>
      <c r="G66" s="22">
        <v>79.243899999999996</v>
      </c>
      <c r="H66" s="14">
        <v>76.538600000000002</v>
      </c>
      <c r="J66" s="4"/>
      <c r="K66" s="4"/>
      <c r="L66" s="4"/>
      <c r="M66" s="4"/>
      <c r="N66" s="4"/>
    </row>
    <row r="67" spans="1:14">
      <c r="A67" s="41"/>
      <c r="B67" s="42" t="s">
        <v>5</v>
      </c>
      <c r="C67" s="5" t="s">
        <v>11</v>
      </c>
      <c r="D67" s="25">
        <v>7.44</v>
      </c>
      <c r="E67" s="10">
        <v>312.12</v>
      </c>
      <c r="F67" s="24">
        <v>5.29</v>
      </c>
      <c r="G67" s="31">
        <v>1.0502</v>
      </c>
      <c r="H67" s="10" t="s">
        <v>52</v>
      </c>
      <c r="J67" s="4"/>
      <c r="K67" s="4"/>
      <c r="L67" s="4"/>
      <c r="M67" s="4"/>
      <c r="N67" s="4"/>
    </row>
    <row r="68" spans="1:14">
      <c r="A68" s="41"/>
      <c r="B68" s="43"/>
      <c r="C68" s="6" t="s">
        <v>12</v>
      </c>
      <c r="D68" s="26">
        <v>476.68</v>
      </c>
      <c r="E68" s="12">
        <v>20053</v>
      </c>
      <c r="F68" s="24">
        <v>338.87</v>
      </c>
      <c r="G68" s="31">
        <v>67.486000000000004</v>
      </c>
      <c r="H68" s="12">
        <v>64.257499999999993</v>
      </c>
      <c r="J68" s="4"/>
      <c r="K68" s="4"/>
      <c r="L68" s="4"/>
      <c r="M68" s="4"/>
      <c r="N68" s="4"/>
    </row>
    <row r="69" spans="1:14">
      <c r="A69" s="41"/>
      <c r="B69" s="44"/>
      <c r="C69" s="7" t="s">
        <v>13</v>
      </c>
      <c r="D69" s="27">
        <v>530.45000000000005</v>
      </c>
      <c r="E69" s="14">
        <v>22210</v>
      </c>
      <c r="F69" s="21">
        <v>375.77</v>
      </c>
      <c r="G69" s="22">
        <v>74.653000000000006</v>
      </c>
      <c r="H69" s="14">
        <v>71.2102</v>
      </c>
      <c r="J69" s="4"/>
      <c r="K69" s="4"/>
      <c r="L69" s="4"/>
      <c r="M69" s="4"/>
      <c r="N69" s="4"/>
    </row>
    <row r="70" spans="1:14">
      <c r="A70" s="41"/>
      <c r="B70" s="42" t="s">
        <v>6</v>
      </c>
      <c r="C70" s="5" t="s">
        <v>11</v>
      </c>
      <c r="D70" s="25">
        <v>7.49</v>
      </c>
      <c r="E70" s="35">
        <f>3.0466/100</f>
        <v>3.0466000000000003E-2</v>
      </c>
      <c r="F70" s="24">
        <v>5.3</v>
      </c>
      <c r="G70" s="31">
        <v>1.0755999999999999</v>
      </c>
      <c r="H70" s="10" t="s">
        <v>52</v>
      </c>
      <c r="J70" s="4"/>
      <c r="K70" s="4"/>
      <c r="L70" s="4"/>
      <c r="M70" s="4"/>
      <c r="N70" s="4"/>
    </row>
    <row r="71" spans="1:14">
      <c r="A71" s="41"/>
      <c r="B71" s="43"/>
      <c r="C71" s="6" t="s">
        <v>12</v>
      </c>
      <c r="D71" s="26">
        <v>474.46</v>
      </c>
      <c r="E71" s="12">
        <v>1.9263999999999999</v>
      </c>
      <c r="F71" s="24">
        <v>334.93</v>
      </c>
      <c r="G71" s="31">
        <v>67.934600000000003</v>
      </c>
      <c r="H71" s="12">
        <v>63.158099999999997</v>
      </c>
      <c r="J71" s="4"/>
      <c r="K71" s="4"/>
      <c r="L71" s="4"/>
      <c r="M71" s="4"/>
      <c r="N71" s="4"/>
    </row>
    <row r="72" spans="1:14">
      <c r="A72" s="41"/>
      <c r="B72" s="44"/>
      <c r="C72" s="7" t="s">
        <v>13</v>
      </c>
      <c r="D72" s="27">
        <v>530.26</v>
      </c>
      <c r="E72" s="14">
        <v>2.161</v>
      </c>
      <c r="F72" s="21">
        <v>375.52</v>
      </c>
      <c r="G72" s="22">
        <v>76.185299999999998</v>
      </c>
      <c r="H72" s="14">
        <v>70.882300000000001</v>
      </c>
      <c r="J72" s="4"/>
      <c r="K72" s="4"/>
      <c r="L72" s="4"/>
      <c r="M72" s="4"/>
      <c r="N72" s="4"/>
    </row>
    <row r="73" spans="1:14">
      <c r="A73" s="41"/>
      <c r="B73" s="42" t="s">
        <v>7</v>
      </c>
      <c r="C73" s="5" t="s">
        <v>11</v>
      </c>
      <c r="D73" s="25">
        <v>7.88</v>
      </c>
      <c r="E73" s="35">
        <f>3.244/100</f>
        <v>3.2440000000000004E-2</v>
      </c>
      <c r="F73" s="24">
        <v>5.54</v>
      </c>
      <c r="G73" s="31">
        <v>1.1413</v>
      </c>
      <c r="H73" s="10" t="s">
        <v>52</v>
      </c>
      <c r="J73" s="4"/>
      <c r="K73" s="4"/>
      <c r="L73" s="4"/>
      <c r="M73" s="4"/>
      <c r="N73" s="4"/>
    </row>
    <row r="74" spans="1:14">
      <c r="A74" s="41"/>
      <c r="B74" s="43"/>
      <c r="C74" s="6" t="s">
        <v>12</v>
      </c>
      <c r="D74" s="26">
        <v>483.94</v>
      </c>
      <c r="E74" s="12">
        <v>1.9584999999999999</v>
      </c>
      <c r="F74" s="24">
        <v>333.28</v>
      </c>
      <c r="G74" s="31">
        <v>69.230099999999993</v>
      </c>
      <c r="H74" s="12">
        <v>60.6569</v>
      </c>
      <c r="J74" s="4"/>
      <c r="K74" s="4"/>
      <c r="L74" s="4"/>
      <c r="M74" s="4"/>
      <c r="N74" s="4"/>
    </row>
    <row r="75" spans="1:14">
      <c r="A75" s="41"/>
      <c r="B75" s="44"/>
      <c r="C75" s="7" t="s">
        <v>13</v>
      </c>
      <c r="D75" s="27">
        <v>512.20000000000005</v>
      </c>
      <c r="E75" s="14">
        <v>2.0449999999999999</v>
      </c>
      <c r="F75" s="21">
        <v>348.94</v>
      </c>
      <c r="G75" s="22">
        <v>72.843900000000005</v>
      </c>
      <c r="H75" s="14">
        <v>63.811100000000003</v>
      </c>
      <c r="J75" s="4"/>
      <c r="K75" s="4"/>
      <c r="L75" s="4"/>
      <c r="M75" s="4"/>
      <c r="N75" s="4"/>
    </row>
    <row r="76" spans="1:14" ht="14.45" customHeight="1">
      <c r="A76" s="41">
        <v>2017</v>
      </c>
      <c r="B76" s="42" t="s">
        <v>3</v>
      </c>
      <c r="C76" s="5" t="s">
        <v>11</v>
      </c>
      <c r="D76" s="25">
        <v>8.59</v>
      </c>
      <c r="E76" s="35">
        <v>3.3194000000000001E-2</v>
      </c>
      <c r="F76" s="23">
        <v>5.59</v>
      </c>
      <c r="G76" s="31">
        <v>1.2169000000000001</v>
      </c>
      <c r="H76" s="10" t="s">
        <v>52</v>
      </c>
      <c r="J76" s="4"/>
      <c r="K76" s="4"/>
      <c r="L76" s="4"/>
      <c r="M76" s="4"/>
      <c r="N76" s="4"/>
    </row>
    <row r="77" spans="1:14">
      <c r="A77" s="41"/>
      <c r="B77" s="43"/>
      <c r="C77" s="6" t="s">
        <v>12</v>
      </c>
      <c r="D77" s="26">
        <v>483.45</v>
      </c>
      <c r="E77" s="12">
        <v>1.8720000000000001</v>
      </c>
      <c r="F77" s="24">
        <v>314.79000000000002</v>
      </c>
      <c r="G77" s="31">
        <v>68.606899999999996</v>
      </c>
      <c r="H77" s="12">
        <v>56.377899999999997</v>
      </c>
      <c r="J77" s="4"/>
      <c r="K77" s="4"/>
      <c r="L77" s="4"/>
      <c r="M77" s="4"/>
      <c r="N77" s="4"/>
    </row>
    <row r="78" spans="1:14">
      <c r="A78" s="41"/>
      <c r="B78" s="44"/>
      <c r="C78" s="7" t="s">
        <v>13</v>
      </c>
      <c r="D78" s="27">
        <v>515.99</v>
      </c>
      <c r="E78" s="14">
        <v>2.0110999999999999</v>
      </c>
      <c r="F78" s="20">
        <v>337.96</v>
      </c>
      <c r="G78" s="22">
        <v>73.635800000000003</v>
      </c>
      <c r="H78" s="14">
        <v>60.594999999999999</v>
      </c>
      <c r="J78" s="4"/>
      <c r="K78" s="4"/>
      <c r="L78" s="4"/>
      <c r="M78" s="4"/>
      <c r="N78" s="4"/>
    </row>
    <row r="79" spans="1:14">
      <c r="A79" s="41"/>
      <c r="B79" s="42" t="s">
        <v>5</v>
      </c>
      <c r="C79" s="5" t="s">
        <v>11</v>
      </c>
      <c r="D79" s="37">
        <v>8.1</v>
      </c>
      <c r="E79" s="35">
        <v>3.2736999999999995E-2</v>
      </c>
      <c r="F79" s="24">
        <v>5.45</v>
      </c>
      <c r="G79" s="31">
        <v>1.1700999999999999</v>
      </c>
      <c r="H79" s="10" t="s">
        <v>52</v>
      </c>
      <c r="J79" s="4"/>
      <c r="K79" s="4"/>
      <c r="L79" s="4"/>
      <c r="M79" s="4"/>
      <c r="N79" s="4"/>
    </row>
    <row r="80" spans="1:14">
      <c r="A80" s="41"/>
      <c r="B80" s="43"/>
      <c r="C80" s="6" t="s">
        <v>12</v>
      </c>
      <c r="D80" s="26">
        <v>480.47</v>
      </c>
      <c r="E80" s="12">
        <v>1.9336</v>
      </c>
      <c r="F80" s="24">
        <v>321.45999999999998</v>
      </c>
      <c r="G80" s="31">
        <v>69.136700000000005</v>
      </c>
      <c r="H80" s="12">
        <v>59.085500000000003</v>
      </c>
      <c r="J80" s="4"/>
      <c r="K80" s="4"/>
      <c r="L80" s="4"/>
      <c r="M80" s="4"/>
      <c r="N80" s="4"/>
    </row>
    <row r="81" spans="1:14">
      <c r="A81" s="41"/>
      <c r="B81" s="44"/>
      <c r="C81" s="7" t="s">
        <v>13</v>
      </c>
      <c r="D81" s="27">
        <v>548.12</v>
      </c>
      <c r="E81" s="14">
        <v>2.2088000000000001</v>
      </c>
      <c r="F81" s="21">
        <v>366.79</v>
      </c>
      <c r="G81" s="22">
        <v>78.995599999999996</v>
      </c>
      <c r="H81" s="14">
        <v>67.499300000000005</v>
      </c>
      <c r="J81" s="4"/>
      <c r="K81" s="4"/>
      <c r="L81" s="4"/>
      <c r="M81" s="4"/>
      <c r="N81" s="4"/>
    </row>
    <row r="82" spans="1:14">
      <c r="A82" s="41"/>
      <c r="B82" s="42" t="s">
        <v>6</v>
      </c>
      <c r="C82" s="5" t="s">
        <v>11</v>
      </c>
      <c r="D82" s="37">
        <v>8.27</v>
      </c>
      <c r="E82" s="35">
        <v>3.3854000000000002E-2</v>
      </c>
      <c r="F82" s="24">
        <v>5.85</v>
      </c>
      <c r="G82" s="31">
        <v>1.1834</v>
      </c>
      <c r="H82" s="10" t="s">
        <v>52</v>
      </c>
      <c r="J82" s="4"/>
      <c r="K82" s="4"/>
      <c r="L82" s="4"/>
      <c r="M82" s="4"/>
      <c r="N82" s="4"/>
    </row>
    <row r="83" spans="1:14">
      <c r="A83" s="41"/>
      <c r="B83" s="43"/>
      <c r="C83" s="6" t="s">
        <v>12</v>
      </c>
      <c r="D83" s="26">
        <v>478.41</v>
      </c>
      <c r="E83" s="12">
        <v>1.9622999999999999</v>
      </c>
      <c r="F83" s="24">
        <v>340.43</v>
      </c>
      <c r="G83" s="31">
        <v>68.658500000000004</v>
      </c>
      <c r="H83" s="12">
        <v>58.0169</v>
      </c>
      <c r="J83" s="4"/>
      <c r="K83" s="4"/>
      <c r="L83" s="4"/>
      <c r="M83" s="4"/>
      <c r="N83" s="4"/>
    </row>
    <row r="84" spans="1:14">
      <c r="A84" s="41"/>
      <c r="B84" s="44"/>
      <c r="C84" s="7" t="s">
        <v>13</v>
      </c>
      <c r="D84" s="27">
        <v>564.57000000000005</v>
      </c>
      <c r="E84" s="14">
        <v>2.3140999999999998</v>
      </c>
      <c r="F84" s="21">
        <v>400.52</v>
      </c>
      <c r="G84" s="22">
        <v>80.951800000000006</v>
      </c>
      <c r="H84" s="14">
        <v>68.448300000000003</v>
      </c>
      <c r="J84" s="4"/>
      <c r="K84" s="4"/>
      <c r="L84" s="4"/>
      <c r="M84" s="4"/>
      <c r="N84" s="4"/>
    </row>
    <row r="85" spans="1:14">
      <c r="A85" s="41"/>
      <c r="B85" s="42" t="s">
        <v>7</v>
      </c>
      <c r="C85" s="5" t="s">
        <v>11</v>
      </c>
      <c r="D85" s="37">
        <v>8.4</v>
      </c>
      <c r="E85" s="35">
        <v>3.4279000000000004E-2</v>
      </c>
      <c r="F85" s="24">
        <v>5.76</v>
      </c>
      <c r="G85" s="31">
        <v>1.1951000000000001</v>
      </c>
      <c r="H85" s="10" t="s">
        <v>52</v>
      </c>
      <c r="J85" s="4"/>
      <c r="K85" s="4"/>
      <c r="L85" s="4"/>
      <c r="M85" s="4"/>
      <c r="N85" s="4"/>
    </row>
    <row r="86" spans="1:14">
      <c r="A86" s="41"/>
      <c r="B86" s="43"/>
      <c r="C86" s="6" t="s">
        <v>12</v>
      </c>
      <c r="D86" s="30">
        <v>484.1</v>
      </c>
      <c r="E86" s="12">
        <v>1.9726999999999999</v>
      </c>
      <c r="F86" s="24">
        <v>331.31</v>
      </c>
      <c r="G86" s="31">
        <v>68.839500000000001</v>
      </c>
      <c r="H86" s="12">
        <v>57.600200000000001</v>
      </c>
      <c r="J86" s="4"/>
      <c r="K86" s="4"/>
      <c r="L86" s="4"/>
      <c r="M86" s="4"/>
      <c r="N86" s="4"/>
    </row>
    <row r="87" spans="1:14">
      <c r="A87" s="41"/>
      <c r="B87" s="44"/>
      <c r="C87" s="7" t="s">
        <v>13</v>
      </c>
      <c r="D87" s="38">
        <v>580.1</v>
      </c>
      <c r="E87" s="14">
        <v>2.3553000000000002</v>
      </c>
      <c r="F87" s="21">
        <v>395.29</v>
      </c>
      <c r="G87" s="22">
        <v>82.593599999999995</v>
      </c>
      <c r="H87" s="14">
        <v>68.866799999999998</v>
      </c>
      <c r="J87" s="4"/>
      <c r="K87" s="4"/>
      <c r="L87" s="4"/>
      <c r="M87" s="4"/>
      <c r="N87" s="4"/>
    </row>
    <row r="88" spans="1:14">
      <c r="A88" s="41">
        <v>2018</v>
      </c>
      <c r="B88" s="42" t="s">
        <v>3</v>
      </c>
      <c r="C88" s="5" t="s">
        <v>11</v>
      </c>
      <c r="D88" s="25">
        <v>8.36</v>
      </c>
      <c r="E88" s="35">
        <v>3.4022999999999998E-2</v>
      </c>
      <c r="F88" s="23">
        <v>5.53</v>
      </c>
      <c r="G88" s="31">
        <v>1.1950000000000001</v>
      </c>
      <c r="H88" s="10" t="s">
        <v>52</v>
      </c>
      <c r="J88" s="4"/>
      <c r="K88" s="4"/>
      <c r="L88" s="4"/>
      <c r="M88" s="4"/>
      <c r="N88" s="4"/>
    </row>
    <row r="89" spans="1:14">
      <c r="A89" s="41"/>
      <c r="B89" s="43"/>
      <c r="C89" s="6" t="s">
        <v>12</v>
      </c>
      <c r="D89" s="26">
        <v>480.06</v>
      </c>
      <c r="E89" s="12">
        <v>1.9500999999999999</v>
      </c>
      <c r="F89" s="24">
        <v>319.02</v>
      </c>
      <c r="G89" s="31">
        <v>68.432500000000005</v>
      </c>
      <c r="H89" s="12">
        <v>57.264899999999997</v>
      </c>
      <c r="J89" s="4"/>
      <c r="K89" s="4"/>
      <c r="L89" s="4"/>
      <c r="M89" s="4"/>
      <c r="N89" s="4"/>
    </row>
    <row r="90" spans="1:14">
      <c r="A90" s="41"/>
      <c r="B90" s="44"/>
      <c r="C90" s="7" t="s">
        <v>13</v>
      </c>
      <c r="D90" s="27">
        <v>591.72</v>
      </c>
      <c r="E90" s="14">
        <v>2.4032</v>
      </c>
      <c r="F90" s="20">
        <v>392.62</v>
      </c>
      <c r="G90" s="22">
        <v>84.353300000000004</v>
      </c>
      <c r="H90" s="14">
        <v>70.561800000000005</v>
      </c>
      <c r="J90" s="4"/>
      <c r="K90" s="4"/>
      <c r="L90" s="4"/>
      <c r="M90" s="4"/>
      <c r="N90" s="4"/>
    </row>
    <row r="91" spans="1:14">
      <c r="A91" s="41"/>
      <c r="B91" s="42" t="s">
        <v>5</v>
      </c>
      <c r="C91" s="5" t="s">
        <v>11</v>
      </c>
      <c r="D91" s="25">
        <v>7.69</v>
      </c>
      <c r="E91" s="35">
        <v>0.31705</v>
      </c>
      <c r="F91" s="25">
        <v>5.4</v>
      </c>
      <c r="G91" s="37">
        <v>1.0864</v>
      </c>
      <c r="H91" s="10" t="s">
        <v>52</v>
      </c>
      <c r="J91" s="4"/>
      <c r="K91" s="4"/>
      <c r="L91" s="4"/>
      <c r="M91" s="4"/>
      <c r="N91" s="4"/>
    </row>
    <row r="92" spans="1:14">
      <c r="A92" s="41"/>
      <c r="B92" s="43"/>
      <c r="C92" s="6" t="s">
        <v>12</v>
      </c>
      <c r="D92" s="26">
        <v>482.24</v>
      </c>
      <c r="E92" s="30">
        <v>1.9898</v>
      </c>
      <c r="F92" s="30">
        <v>341.31</v>
      </c>
      <c r="G92" s="30">
        <v>68.180000000000007</v>
      </c>
      <c r="H92" s="30">
        <v>62.756500000000003</v>
      </c>
      <c r="J92" s="4"/>
      <c r="K92" s="4"/>
      <c r="L92" s="4"/>
      <c r="M92" s="4"/>
      <c r="N92" s="4"/>
    </row>
    <row r="93" spans="1:14">
      <c r="A93" s="41"/>
      <c r="B93" s="44"/>
      <c r="C93" s="7" t="s">
        <v>13</v>
      </c>
      <c r="D93" s="27">
        <v>561.80999999999995</v>
      </c>
      <c r="E93" s="38">
        <v>2.3142</v>
      </c>
      <c r="F93" s="38">
        <v>394.96</v>
      </c>
      <c r="G93" s="38">
        <v>79.422899999999998</v>
      </c>
      <c r="H93" s="38">
        <v>72.992099999999994</v>
      </c>
      <c r="J93" s="4"/>
      <c r="K93" s="4"/>
      <c r="L93" s="4"/>
      <c r="M93" s="4"/>
      <c r="N93" s="4"/>
    </row>
    <row r="94" spans="1:14">
      <c r="A94" s="41"/>
      <c r="B94" s="42" t="s">
        <v>6</v>
      </c>
      <c r="C94" s="5" t="s">
        <v>11</v>
      </c>
      <c r="D94" s="25">
        <v>7.33</v>
      </c>
      <c r="E94" s="35">
        <v>3.2187E-2</v>
      </c>
      <c r="F94" s="25">
        <v>5.5</v>
      </c>
      <c r="G94" s="37">
        <v>1.0562</v>
      </c>
      <c r="H94" s="10" t="s">
        <v>52</v>
      </c>
      <c r="J94" s="4"/>
      <c r="K94" s="4"/>
      <c r="L94" s="4"/>
      <c r="M94" s="4"/>
      <c r="N94" s="4"/>
    </row>
    <row r="95" spans="1:14">
      <c r="A95" s="41"/>
      <c r="B95" s="43"/>
      <c r="C95" s="6" t="s">
        <v>12</v>
      </c>
      <c r="D95" s="26">
        <v>482.71</v>
      </c>
      <c r="E95" s="30">
        <v>2.1120999999999999</v>
      </c>
      <c r="F95" s="30">
        <v>361.82</v>
      </c>
      <c r="G95" s="30">
        <v>69.277299999999997</v>
      </c>
      <c r="H95" s="30">
        <v>65.590599999999995</v>
      </c>
      <c r="J95" s="4"/>
      <c r="K95" s="4"/>
      <c r="L95" s="4"/>
      <c r="M95" s="4"/>
      <c r="N95" s="4"/>
    </row>
    <row r="96" spans="1:14">
      <c r="A96" s="41"/>
      <c r="B96" s="44"/>
      <c r="C96" s="7" t="s">
        <v>13</v>
      </c>
      <c r="D96" s="27">
        <v>559.65</v>
      </c>
      <c r="E96" s="38">
        <v>2.4537</v>
      </c>
      <c r="F96" s="38">
        <v>423.51</v>
      </c>
      <c r="G96" s="38">
        <v>80.437899999999999</v>
      </c>
      <c r="H96" s="38">
        <v>76.229399999999998</v>
      </c>
      <c r="J96" s="4"/>
      <c r="K96" s="4"/>
      <c r="L96" s="4"/>
      <c r="M96" s="4"/>
      <c r="N96" s="4"/>
    </row>
    <row r="97" spans="1:14">
      <c r="A97" s="41"/>
      <c r="B97" s="42" t="s">
        <v>7</v>
      </c>
      <c r="C97" s="5" t="s">
        <v>11</v>
      </c>
      <c r="D97" s="25">
        <v>6.97</v>
      </c>
      <c r="E97" s="35">
        <v>3.1127999999999999E-2</v>
      </c>
      <c r="F97" s="25">
        <v>5.48</v>
      </c>
      <c r="G97" s="37">
        <v>1.0046999999999999</v>
      </c>
      <c r="H97" s="10" t="s">
        <v>52</v>
      </c>
      <c r="J97" s="4"/>
      <c r="K97" s="4"/>
      <c r="L97" s="4"/>
      <c r="M97" s="4"/>
      <c r="N97" s="4"/>
    </row>
    <row r="98" spans="1:14">
      <c r="A98" s="41"/>
      <c r="B98" s="43"/>
      <c r="C98" s="6" t="s">
        <v>12</v>
      </c>
      <c r="D98" s="26">
        <v>483.75</v>
      </c>
      <c r="E98" s="30">
        <v>2.1598000000000002</v>
      </c>
      <c r="F98" s="30">
        <v>380.44</v>
      </c>
      <c r="G98" s="30">
        <v>69.849999999999994</v>
      </c>
      <c r="H98" s="30">
        <v>69.470600000000005</v>
      </c>
      <c r="J98" s="4"/>
      <c r="K98" s="4"/>
      <c r="L98" s="4"/>
      <c r="M98" s="4"/>
      <c r="N98" s="4"/>
    </row>
    <row r="99" spans="1:14">
      <c r="A99" s="41"/>
      <c r="B99" s="44"/>
      <c r="C99" s="7" t="s">
        <v>13</v>
      </c>
      <c r="D99" s="27">
        <v>553.65</v>
      </c>
      <c r="E99" s="38">
        <v>2.4733999999999998</v>
      </c>
      <c r="F99" s="38">
        <v>435.3</v>
      </c>
      <c r="G99" s="38">
        <v>80.044600000000003</v>
      </c>
      <c r="H99" s="38">
        <v>79.460499999999996</v>
      </c>
      <c r="J99" s="4"/>
      <c r="K99" s="4"/>
      <c r="L99" s="4"/>
      <c r="M99" s="4"/>
      <c r="N99" s="4"/>
    </row>
    <row r="100" spans="1:14">
      <c r="A100" s="41">
        <v>2019</v>
      </c>
      <c r="B100" s="42" t="s">
        <v>3</v>
      </c>
      <c r="C100" s="5" t="s">
        <v>11</v>
      </c>
      <c r="D100" s="25">
        <v>7.52</v>
      </c>
      <c r="E100" s="35">
        <v>3.2871000000000004E-2</v>
      </c>
      <c r="F100" s="25">
        <v>5.86</v>
      </c>
      <c r="G100" s="31">
        <v>1.079</v>
      </c>
      <c r="H100" s="10" t="s">
        <v>52</v>
      </c>
      <c r="J100" s="4"/>
      <c r="K100" s="4"/>
      <c r="L100" s="4"/>
      <c r="M100" s="4"/>
      <c r="N100" s="4"/>
    </row>
    <row r="101" spans="1:14">
      <c r="A101" s="41"/>
      <c r="B101" s="43"/>
      <c r="C101" s="6" t="s">
        <v>12</v>
      </c>
      <c r="D101" s="30">
        <v>486.44</v>
      </c>
      <c r="E101" s="30">
        <v>2.1284999999999998</v>
      </c>
      <c r="F101" s="30">
        <v>380.06</v>
      </c>
      <c r="G101" s="31">
        <v>69.849599999999995</v>
      </c>
      <c r="H101" s="30">
        <v>64.734700000000004</v>
      </c>
      <c r="J101" s="4"/>
      <c r="K101" s="4"/>
      <c r="L101" s="4"/>
      <c r="M101" s="4"/>
      <c r="N101" s="4"/>
    </row>
    <row r="102" spans="1:14">
      <c r="A102" s="41"/>
      <c r="B102" s="44"/>
      <c r="C102" s="7" t="s">
        <v>13</v>
      </c>
      <c r="D102" s="38">
        <v>545.29999999999995</v>
      </c>
      <c r="E102" s="38">
        <v>2.3889</v>
      </c>
      <c r="F102" s="38">
        <v>427.72</v>
      </c>
      <c r="G102" s="22">
        <v>78.441100000000006</v>
      </c>
      <c r="H102" s="38">
        <v>72.722999999999999</v>
      </c>
      <c r="J102" s="4"/>
      <c r="K102" s="4"/>
      <c r="L102" s="4"/>
      <c r="M102" s="4"/>
      <c r="N102" s="4"/>
    </row>
    <row r="103" spans="1:14">
      <c r="A103" s="41"/>
      <c r="B103" s="42" t="s">
        <v>5</v>
      </c>
      <c r="C103" s="5" t="s">
        <v>11</v>
      </c>
      <c r="D103" s="25">
        <v>7.57</v>
      </c>
      <c r="E103" s="35">
        <v>3.2386999999999999E-2</v>
      </c>
      <c r="F103" s="25">
        <v>6.02</v>
      </c>
      <c r="G103" s="31">
        <v>1.1016999999999999</v>
      </c>
      <c r="H103" s="10" t="s">
        <v>52</v>
      </c>
      <c r="J103" s="4"/>
      <c r="K103" s="4"/>
      <c r="L103" s="4"/>
      <c r="M103" s="4"/>
      <c r="N103" s="4"/>
    </row>
    <row r="104" spans="1:14">
      <c r="A104" s="41"/>
      <c r="B104" s="43"/>
      <c r="C104" s="6" t="s">
        <v>12</v>
      </c>
      <c r="D104" s="30">
        <v>477.11</v>
      </c>
      <c r="E104" s="30">
        <v>2.0432999999999999</v>
      </c>
      <c r="F104" s="30">
        <v>379.85</v>
      </c>
      <c r="G104" s="31">
        <v>69.492800000000003</v>
      </c>
      <c r="H104" s="30">
        <v>63.075600000000001</v>
      </c>
      <c r="J104" s="4"/>
      <c r="K104" s="4"/>
      <c r="L104" s="4"/>
      <c r="M104" s="4"/>
      <c r="N104" s="4"/>
    </row>
    <row r="105" spans="1:14">
      <c r="A105" s="41"/>
      <c r="B105" s="44"/>
      <c r="C105" s="7" t="s">
        <v>13</v>
      </c>
      <c r="D105" s="38">
        <v>543.19000000000005</v>
      </c>
      <c r="E105" s="38">
        <v>2.3250999999999999</v>
      </c>
      <c r="F105" s="38">
        <v>432.04</v>
      </c>
      <c r="G105" s="22">
        <v>79.148799999999994</v>
      </c>
      <c r="H105" s="38">
        <v>71.817899999999995</v>
      </c>
      <c r="J105" s="4"/>
      <c r="K105" s="4"/>
      <c r="L105" s="4"/>
      <c r="M105" s="4"/>
      <c r="N105" s="4"/>
    </row>
    <row r="106" spans="1:14">
      <c r="A106" s="41"/>
      <c r="B106" s="42" t="s">
        <v>6</v>
      </c>
      <c r="C106" s="5" t="s">
        <v>11</v>
      </c>
      <c r="D106" s="25">
        <v>7.34</v>
      </c>
      <c r="E106" s="39">
        <v>3.2222000000000001E-2</v>
      </c>
      <c r="F106" s="37">
        <v>6.02</v>
      </c>
      <c r="G106" s="37">
        <v>1.0821000000000001</v>
      </c>
      <c r="H106" s="10" t="s">
        <v>52</v>
      </c>
      <c r="J106" s="4"/>
      <c r="K106" s="4"/>
      <c r="L106" s="4"/>
      <c r="M106" s="4"/>
      <c r="N106" s="4"/>
    </row>
    <row r="107" spans="1:14">
      <c r="A107" s="41"/>
      <c r="B107" s="43"/>
      <c r="C107" s="6" t="s">
        <v>12</v>
      </c>
      <c r="D107" s="26">
        <v>475.97</v>
      </c>
      <c r="E107" s="26">
        <v>2.0743</v>
      </c>
      <c r="F107" s="26">
        <v>387.63</v>
      </c>
      <c r="G107" s="30">
        <v>69.703900000000004</v>
      </c>
      <c r="H107" s="30">
        <v>64.415599999999998</v>
      </c>
      <c r="J107" s="4"/>
      <c r="K107" s="4"/>
      <c r="L107" s="4"/>
      <c r="M107" s="4"/>
      <c r="N107" s="4"/>
    </row>
    <row r="108" spans="1:14">
      <c r="A108" s="41"/>
      <c r="B108" s="44"/>
      <c r="C108" s="7" t="s">
        <v>13</v>
      </c>
      <c r="D108" s="27">
        <v>519.80999999999995</v>
      </c>
      <c r="E108" s="27">
        <v>2.2650999999999999</v>
      </c>
      <c r="F108" s="27">
        <v>423.49</v>
      </c>
      <c r="G108" s="38">
        <v>76.141099999999994</v>
      </c>
      <c r="H108" s="38">
        <v>70.316100000000006</v>
      </c>
      <c r="J108" s="4"/>
      <c r="K108" s="4"/>
      <c r="L108" s="4"/>
      <c r="M108" s="4"/>
      <c r="N108" s="4"/>
    </row>
    <row r="109" spans="1:14">
      <c r="A109" s="41"/>
      <c r="B109" s="42" t="s">
        <v>7</v>
      </c>
      <c r="C109" s="5" t="s">
        <v>11</v>
      </c>
      <c r="D109" s="25">
        <v>7.77</v>
      </c>
      <c r="E109" s="39">
        <v>3.4043000000000004E-2</v>
      </c>
      <c r="F109" s="37">
        <v>6.17</v>
      </c>
      <c r="G109" s="37">
        <v>1.125</v>
      </c>
      <c r="H109" s="10" t="s">
        <v>52</v>
      </c>
    </row>
    <row r="110" spans="1:14">
      <c r="A110" s="41"/>
      <c r="B110" s="43"/>
      <c r="C110" s="6" t="s">
        <v>12</v>
      </c>
      <c r="D110" s="26">
        <v>479.7</v>
      </c>
      <c r="E110" s="26">
        <v>2.1036000000000001</v>
      </c>
      <c r="F110" s="26">
        <v>381.18</v>
      </c>
      <c r="G110" s="30">
        <v>69.643900000000002</v>
      </c>
      <c r="H110" s="30">
        <v>61.905700000000003</v>
      </c>
    </row>
    <row r="111" spans="1:14">
      <c r="A111" s="41"/>
      <c r="B111" s="44"/>
      <c r="C111" s="7" t="s">
        <v>13</v>
      </c>
      <c r="D111" s="27">
        <v>537.26</v>
      </c>
      <c r="E111" s="27">
        <v>2.3523999999999998</v>
      </c>
      <c r="F111" s="27">
        <v>426.85</v>
      </c>
      <c r="G111" s="38">
        <v>77.9803</v>
      </c>
      <c r="H111" s="38">
        <v>69.340599999999995</v>
      </c>
    </row>
    <row r="112" spans="1:14" ht="14.45" customHeight="1">
      <c r="A112" s="41">
        <v>2020</v>
      </c>
      <c r="B112" s="42" t="s">
        <v>3</v>
      </c>
      <c r="C112" s="5" t="s">
        <v>11</v>
      </c>
      <c r="D112" s="25">
        <v>6.46</v>
      </c>
      <c r="E112" s="35">
        <v>3.2599999999999997E-2</v>
      </c>
      <c r="F112" s="25">
        <v>5.64</v>
      </c>
      <c r="G112" s="31">
        <v>1.0114000000000001</v>
      </c>
      <c r="H112" s="10" t="s">
        <v>52</v>
      </c>
    </row>
    <row r="113" spans="1:8">
      <c r="A113" s="41"/>
      <c r="B113" s="43"/>
      <c r="C113" s="6" t="s">
        <v>12</v>
      </c>
      <c r="D113" s="30">
        <v>504.47</v>
      </c>
      <c r="E113" s="30">
        <v>2.6023000000000001</v>
      </c>
      <c r="F113" s="30">
        <v>448.01</v>
      </c>
      <c r="G113" s="31">
        <v>80.81</v>
      </c>
      <c r="H113" s="30">
        <v>77.732500000000002</v>
      </c>
    </row>
    <row r="114" spans="1:8">
      <c r="A114" s="41"/>
      <c r="B114" s="44"/>
      <c r="C114" s="7" t="s">
        <v>13</v>
      </c>
      <c r="D114" s="38">
        <v>553.45000000000005</v>
      </c>
      <c r="E114" s="38">
        <v>2.8793000000000002</v>
      </c>
      <c r="F114" s="38">
        <v>495.86</v>
      </c>
      <c r="G114" s="22">
        <v>89.614199999999997</v>
      </c>
      <c r="H114" s="38">
        <v>85.738900000000001</v>
      </c>
    </row>
    <row r="115" spans="1:8" ht="14.45" customHeight="1">
      <c r="A115" s="41"/>
      <c r="B115" s="42" t="s">
        <v>5</v>
      </c>
      <c r="C115" s="5" t="s">
        <v>11</v>
      </c>
      <c r="D115" s="25">
        <v>6.81</v>
      </c>
      <c r="E115" s="35">
        <v>3.4306000000000003E-2</v>
      </c>
      <c r="F115" s="25">
        <v>5.77</v>
      </c>
      <c r="G115" s="31">
        <v>1.0863</v>
      </c>
      <c r="H115" s="10" t="s">
        <v>52</v>
      </c>
    </row>
    <row r="116" spans="1:8">
      <c r="A116" s="41"/>
      <c r="B116" s="43"/>
      <c r="C116" s="6" t="s">
        <v>12</v>
      </c>
      <c r="D116" s="30">
        <v>482.36</v>
      </c>
      <c r="E116" s="30">
        <v>2.4007999999999998</v>
      </c>
      <c r="F116" s="30">
        <v>403.83</v>
      </c>
      <c r="G116" s="31">
        <v>75.988699999999994</v>
      </c>
      <c r="H116" s="30">
        <v>69.951300000000003</v>
      </c>
    </row>
    <row r="117" spans="1:8">
      <c r="A117" s="41"/>
      <c r="B117" s="44"/>
      <c r="C117" s="7" t="s">
        <v>13</v>
      </c>
      <c r="D117" s="38">
        <v>540.44000000000005</v>
      </c>
      <c r="E117" s="38">
        <v>2.7035999999999998</v>
      </c>
      <c r="F117" s="38">
        <v>455.12</v>
      </c>
      <c r="G117" s="22">
        <v>85.517700000000005</v>
      </c>
      <c r="H117" s="38">
        <v>78.681200000000004</v>
      </c>
    </row>
    <row r="118" spans="1:8">
      <c r="A118" s="41"/>
      <c r="B118" s="42" t="s">
        <v>6</v>
      </c>
      <c r="C118" s="5" t="s">
        <v>11</v>
      </c>
      <c r="D118" s="25">
        <v>6.24</v>
      </c>
      <c r="E118" s="35">
        <v>3.3148999999999998E-2</v>
      </c>
      <c r="F118" s="25">
        <v>5.42</v>
      </c>
      <c r="G118" s="31">
        <v>0.99890000000000001</v>
      </c>
      <c r="H118" s="10" t="s">
        <v>52</v>
      </c>
    </row>
    <row r="119" spans="1:8">
      <c r="A119" s="41"/>
      <c r="B119" s="43"/>
      <c r="C119" s="6" t="s">
        <v>12</v>
      </c>
      <c r="D119" s="30">
        <v>488.41</v>
      </c>
      <c r="E119" s="30">
        <v>2.6402999999999999</v>
      </c>
      <c r="F119" s="30">
        <v>429.51</v>
      </c>
      <c r="G119" s="31">
        <v>79.599999999999994</v>
      </c>
      <c r="H119" s="30">
        <v>79.6845</v>
      </c>
    </row>
    <row r="120" spans="1:8">
      <c r="A120" s="41"/>
      <c r="B120" s="44"/>
      <c r="C120" s="7" t="s">
        <v>13</v>
      </c>
      <c r="D120" s="38">
        <v>571.78</v>
      </c>
      <c r="E120" s="38">
        <v>3.0840000000000001</v>
      </c>
      <c r="F120" s="38">
        <v>502.14</v>
      </c>
      <c r="G120" s="22">
        <v>92.992699999999999</v>
      </c>
      <c r="H120" s="38">
        <v>93.023700000000005</v>
      </c>
    </row>
    <row r="121" spans="1:8">
      <c r="A121" s="41"/>
      <c r="B121" s="42" t="s">
        <v>7</v>
      </c>
      <c r="C121" s="5" t="s">
        <v>11</v>
      </c>
      <c r="D121" s="25">
        <v>7.02</v>
      </c>
      <c r="E121" s="35">
        <v>3.4870999999999999E-2</v>
      </c>
      <c r="F121" s="25">
        <v>5.62</v>
      </c>
      <c r="G121" s="31">
        <v>1.1188</v>
      </c>
      <c r="H121" s="10" t="s">
        <v>52</v>
      </c>
    </row>
    <row r="122" spans="1:8">
      <c r="A122" s="41"/>
      <c r="B122" s="43"/>
      <c r="C122" s="6" t="s">
        <v>12</v>
      </c>
      <c r="D122" s="30">
        <v>522.59</v>
      </c>
      <c r="E122" s="30">
        <v>2.5789</v>
      </c>
      <c r="F122" s="30">
        <v>420.91</v>
      </c>
      <c r="G122" s="31">
        <v>82.649799999999999</v>
      </c>
      <c r="H122" s="30">
        <v>73.875699999999995</v>
      </c>
    </row>
    <row r="123" spans="1:8">
      <c r="A123" s="41"/>
      <c r="B123" s="44"/>
      <c r="C123" s="7" t="s">
        <v>13</v>
      </c>
      <c r="D123" s="38">
        <v>641.11</v>
      </c>
      <c r="E123" s="38">
        <v>3.1680000000000001</v>
      </c>
      <c r="F123" s="38">
        <v>516.79</v>
      </c>
      <c r="G123" s="22">
        <v>101.32040000000001</v>
      </c>
      <c r="H123" s="38">
        <v>90.682400000000001</v>
      </c>
    </row>
    <row r="124" spans="1:8" ht="15" customHeight="1">
      <c r="A124" s="41">
        <v>2021</v>
      </c>
      <c r="B124" s="42" t="s">
        <v>3</v>
      </c>
      <c r="C124" s="5" t="s">
        <v>11</v>
      </c>
      <c r="D124" s="25">
        <v>7.02</v>
      </c>
      <c r="E124" s="35">
        <v>3.4639999999999997E-2</v>
      </c>
      <c r="F124" s="25">
        <v>5.62</v>
      </c>
      <c r="G124" s="37">
        <v>1.1198999999999999</v>
      </c>
      <c r="H124" s="10" t="s">
        <v>52</v>
      </c>
    </row>
    <row r="125" spans="1:8">
      <c r="A125" s="41"/>
      <c r="B125" s="43"/>
      <c r="C125" s="6" t="s">
        <v>12</v>
      </c>
      <c r="D125" s="30">
        <v>531.16999999999996</v>
      </c>
      <c r="E125" s="30">
        <v>2.6242000000000001</v>
      </c>
      <c r="F125" s="30">
        <v>424.89</v>
      </c>
      <c r="G125" s="30">
        <v>84.779200000000003</v>
      </c>
      <c r="H125" s="30">
        <v>75.702299999999994</v>
      </c>
    </row>
    <row r="126" spans="1:8">
      <c r="A126" s="41"/>
      <c r="B126" s="44"/>
      <c r="C126" s="7" t="s">
        <v>13</v>
      </c>
      <c r="D126" s="38">
        <v>622.96</v>
      </c>
      <c r="E126" s="38">
        <v>3.0809000000000002</v>
      </c>
      <c r="F126" s="38">
        <v>498.31</v>
      </c>
      <c r="G126" s="38">
        <v>99.581599999999995</v>
      </c>
      <c r="H126" s="38">
        <v>88.882099999999994</v>
      </c>
    </row>
    <row r="127" spans="1:8">
      <c r="A127" s="41"/>
      <c r="B127" s="42" t="s">
        <v>5</v>
      </c>
      <c r="C127" s="5" t="s">
        <v>11</v>
      </c>
      <c r="D127" s="25">
        <v>6.78</v>
      </c>
      <c r="E127" s="35">
        <v>3.4963000000000001E-2</v>
      </c>
      <c r="F127" s="25">
        <v>5.91</v>
      </c>
      <c r="G127" s="31">
        <v>1.1698</v>
      </c>
      <c r="H127" s="10" t="s">
        <v>52</v>
      </c>
    </row>
    <row r="128" spans="1:8">
      <c r="A128" s="41"/>
      <c r="B128" s="43"/>
      <c r="C128" s="6" t="s">
        <v>12</v>
      </c>
      <c r="D128" s="30">
        <v>495.86</v>
      </c>
      <c r="E128" s="30">
        <v>2.5312000000000001</v>
      </c>
      <c r="F128" s="30">
        <v>427.79</v>
      </c>
      <c r="G128" s="31">
        <v>84.664000000000001</v>
      </c>
      <c r="H128" s="30">
        <v>72.372299999999996</v>
      </c>
    </row>
    <row r="129" spans="1:11">
      <c r="A129" s="41"/>
      <c r="B129" s="44"/>
      <c r="C129" s="7" t="s">
        <v>13</v>
      </c>
      <c r="D129" s="38">
        <v>589.67999999999995</v>
      </c>
      <c r="E129" s="38">
        <v>3.0148999999999999</v>
      </c>
      <c r="F129" s="38">
        <v>509.37</v>
      </c>
      <c r="G129" s="22">
        <v>100.7629</v>
      </c>
      <c r="H129" s="38">
        <v>86.202600000000004</v>
      </c>
    </row>
    <row r="130" spans="1:11">
      <c r="A130" s="41"/>
      <c r="B130" s="42" t="s">
        <v>6</v>
      </c>
      <c r="C130" s="5" t="s">
        <v>11</v>
      </c>
      <c r="D130" s="25">
        <v>6.66</v>
      </c>
      <c r="E130" s="35">
        <v>3.4452999999999998E-2</v>
      </c>
      <c r="F130" s="25">
        <v>5.85</v>
      </c>
      <c r="G130" s="31">
        <v>1.1653</v>
      </c>
      <c r="H130" s="10" t="s">
        <v>52</v>
      </c>
    </row>
    <row r="131" spans="1:11">
      <c r="A131" s="41"/>
      <c r="B131" s="43"/>
      <c r="C131" s="6" t="s">
        <v>12</v>
      </c>
      <c r="D131" s="30">
        <v>484.2</v>
      </c>
      <c r="E131" s="30">
        <v>2.5083000000000002</v>
      </c>
      <c r="F131" s="30">
        <v>425.67</v>
      </c>
      <c r="G131" s="31">
        <v>84.790700000000001</v>
      </c>
      <c r="H131" s="30">
        <v>72.760800000000003</v>
      </c>
    </row>
    <row r="132" spans="1:11">
      <c r="A132" s="41"/>
      <c r="B132" s="44"/>
      <c r="C132" s="7" t="s">
        <v>13</v>
      </c>
      <c r="D132" s="38">
        <v>561.42999999999995</v>
      </c>
      <c r="E132" s="38">
        <v>2.9241999999999999</v>
      </c>
      <c r="F132" s="38">
        <v>496.42</v>
      </c>
      <c r="G132" s="22">
        <v>98.912599999999998</v>
      </c>
      <c r="H132" s="38">
        <v>84.875500000000002</v>
      </c>
    </row>
    <row r="133" spans="1:11">
      <c r="A133" s="41"/>
      <c r="B133" s="42" t="s">
        <v>7</v>
      </c>
      <c r="C133" s="5" t="s">
        <v>11</v>
      </c>
      <c r="D133" s="25">
        <v>6.42</v>
      </c>
      <c r="E133" s="35">
        <v>3.4321999999999998E-2</v>
      </c>
      <c r="F133" s="25">
        <v>5.77</v>
      </c>
      <c r="G133" s="31">
        <v>1.1409</v>
      </c>
      <c r="H133" s="10" t="s">
        <v>52</v>
      </c>
    </row>
    <row r="134" spans="1:11">
      <c r="A134" s="41"/>
      <c r="B134" s="43"/>
      <c r="C134" s="6" t="s">
        <v>12</v>
      </c>
      <c r="D134" s="30">
        <v>480.14</v>
      </c>
      <c r="E134" s="30">
        <v>2.5480999999999998</v>
      </c>
      <c r="F134" s="30">
        <v>431.67</v>
      </c>
      <c r="G134" s="31">
        <v>84.758600000000001</v>
      </c>
      <c r="H134" s="30">
        <v>74.292599999999993</v>
      </c>
      <c r="K134" s="36"/>
    </row>
    <row r="135" spans="1:11">
      <c r="A135" s="41"/>
      <c r="B135" s="44"/>
      <c r="C135" s="7" t="s">
        <v>13</v>
      </c>
      <c r="D135" s="38">
        <v>542.61</v>
      </c>
      <c r="E135" s="38">
        <v>2.8826000000000001</v>
      </c>
      <c r="F135" s="38">
        <v>487.79</v>
      </c>
      <c r="G135" s="22">
        <v>95.785700000000006</v>
      </c>
      <c r="H135" s="38">
        <v>84.069500000000005</v>
      </c>
    </row>
    <row r="136" spans="1:11">
      <c r="A136" s="41">
        <v>2022</v>
      </c>
      <c r="B136" s="42" t="s">
        <v>3</v>
      </c>
      <c r="C136" s="5" t="s">
        <v>11</v>
      </c>
      <c r="D136" s="25">
        <v>5.98</v>
      </c>
      <c r="E136" s="35">
        <v>3.5178000000000001E-2</v>
      </c>
      <c r="F136" s="25">
        <v>5.49</v>
      </c>
      <c r="G136" s="37">
        <v>0.95509999999999995</v>
      </c>
      <c r="H136" s="10" t="s">
        <v>52</v>
      </c>
    </row>
    <row r="137" spans="1:11">
      <c r="A137" s="41"/>
      <c r="B137" s="43"/>
      <c r="C137" s="6" t="s">
        <v>12</v>
      </c>
      <c r="D137" s="30">
        <v>485.91</v>
      </c>
      <c r="E137" s="30">
        <v>2.9731999999999998</v>
      </c>
      <c r="F137" s="30">
        <v>458.2</v>
      </c>
      <c r="G137" s="30">
        <v>83.308999999999997</v>
      </c>
      <c r="H137" s="30">
        <v>84.085099999999997</v>
      </c>
    </row>
    <row r="138" spans="1:11">
      <c r="A138" s="41"/>
      <c r="B138" s="44"/>
      <c r="C138" s="7" t="s">
        <v>13</v>
      </c>
      <c r="D138" s="38">
        <v>539.21</v>
      </c>
      <c r="E138" s="38">
        <v>3.3083999999999998</v>
      </c>
      <c r="F138" s="38">
        <v>510.57</v>
      </c>
      <c r="G138" s="38">
        <v>92.914500000000004</v>
      </c>
      <c r="H138" s="38">
        <v>93.695999999999998</v>
      </c>
    </row>
    <row r="139" spans="1:11">
      <c r="A139" s="41"/>
      <c r="B139" s="42" t="s">
        <v>5</v>
      </c>
      <c r="C139" s="5" t="s">
        <v>11</v>
      </c>
      <c r="D139" s="25">
        <v>7.75</v>
      </c>
      <c r="E139" s="35">
        <v>4.9705000000000006E-2</v>
      </c>
      <c r="F139" s="25">
        <v>9.1</v>
      </c>
      <c r="G139" s="31">
        <v>1.5059</v>
      </c>
      <c r="H139" s="10" t="s">
        <v>52</v>
      </c>
    </row>
    <row r="140" spans="1:11">
      <c r="A140" s="41"/>
      <c r="B140" s="43"/>
      <c r="C140" s="6" t="s">
        <v>12</v>
      </c>
      <c r="D140" s="30">
        <v>407.21</v>
      </c>
      <c r="E140" s="30">
        <v>2.5234999999999999</v>
      </c>
      <c r="F140" s="30">
        <v>465.08</v>
      </c>
      <c r="G140" s="31">
        <v>79.5</v>
      </c>
      <c r="H140" s="30">
        <v>51.158000000000001</v>
      </c>
    </row>
    <row r="141" spans="1:11">
      <c r="A141" s="41"/>
      <c r="B141" s="44"/>
      <c r="C141" s="7" t="s">
        <v>13</v>
      </c>
      <c r="D141" s="38">
        <v>423.54</v>
      </c>
      <c r="E141" s="38">
        <v>2.6629999999999998</v>
      </c>
      <c r="F141" s="38">
        <v>488.75</v>
      </c>
      <c r="G141" s="22">
        <v>83.5625</v>
      </c>
      <c r="H141" s="38">
        <v>53.857999999999997</v>
      </c>
    </row>
    <row r="142" spans="1:11">
      <c r="A142" s="41"/>
      <c r="B142" s="42" t="s">
        <v>6</v>
      </c>
      <c r="C142" s="5" t="s">
        <v>11</v>
      </c>
      <c r="D142" s="25">
        <v>7.57</v>
      </c>
      <c r="E142" s="35">
        <v>4.2812999999999997E-2</v>
      </c>
      <c r="F142" s="25">
        <v>8.31</v>
      </c>
      <c r="G142" s="31">
        <v>1.3674999999999999</v>
      </c>
      <c r="H142" s="10" t="s">
        <v>52</v>
      </c>
    </row>
    <row r="143" spans="1:11">
      <c r="A143" s="41"/>
      <c r="B143" s="43"/>
      <c r="C143" s="6" t="s">
        <v>12</v>
      </c>
      <c r="D143" s="30">
        <v>405.65</v>
      </c>
      <c r="E143" s="30">
        <v>2.4803000000000002</v>
      </c>
      <c r="F143" s="30">
        <v>476.89</v>
      </c>
      <c r="G143" s="31">
        <v>80.182900000000004</v>
      </c>
      <c r="H143" s="30">
        <v>57.412999999999997</v>
      </c>
    </row>
    <row r="144" spans="1:11">
      <c r="A144" s="41"/>
      <c r="B144" s="44"/>
      <c r="C144" s="7" t="s">
        <v>13</v>
      </c>
      <c r="D144" s="38">
        <v>396.08</v>
      </c>
      <c r="E144" s="38">
        <v>2.3956</v>
      </c>
      <c r="F144" s="38">
        <v>462.2</v>
      </c>
      <c r="G144" s="22">
        <v>77.504800000000003</v>
      </c>
      <c r="H144" s="38">
        <v>55.406399999999998</v>
      </c>
    </row>
    <row r="145" spans="1:8">
      <c r="A145" s="41"/>
      <c r="B145" s="42" t="s">
        <v>7</v>
      </c>
      <c r="C145" s="5" t="s">
        <v>11</v>
      </c>
      <c r="D145" s="25">
        <v>5.59</v>
      </c>
      <c r="E145" s="35">
        <v>3.7835000000000001E-2</v>
      </c>
      <c r="F145" s="25">
        <v>6.43</v>
      </c>
      <c r="G145" s="31">
        <v>1.1762999999999999</v>
      </c>
      <c r="H145" s="10" t="s">
        <v>52</v>
      </c>
    </row>
    <row r="146" spans="1:8">
      <c r="A146" s="41"/>
      <c r="B146" s="43"/>
      <c r="C146" s="6" t="s">
        <v>12</v>
      </c>
      <c r="D146" s="30">
        <v>393.57</v>
      </c>
      <c r="E146" s="13">
        <v>2.7364000000000002</v>
      </c>
      <c r="F146" s="30">
        <v>460.98</v>
      </c>
      <c r="G146" s="31">
        <v>85.68</v>
      </c>
      <c r="H146" s="30">
        <v>70.337500000000006</v>
      </c>
    </row>
    <row r="147" spans="1:8">
      <c r="A147" s="41"/>
      <c r="B147" s="44"/>
      <c r="C147" s="7" t="s">
        <v>13</v>
      </c>
      <c r="D147" s="38">
        <v>420.06</v>
      </c>
      <c r="E147" s="15">
        <v>2.9156</v>
      </c>
      <c r="F147" s="38">
        <v>491.22</v>
      </c>
      <c r="G147" s="22">
        <v>91.437700000000007</v>
      </c>
      <c r="H147" s="38">
        <v>75.655299999999997</v>
      </c>
    </row>
    <row r="148" spans="1:8">
      <c r="A148" s="41">
        <v>2023</v>
      </c>
      <c r="B148" s="42" t="s">
        <v>3</v>
      </c>
      <c r="C148" s="5" t="s">
        <v>11</v>
      </c>
      <c r="D148" s="25">
        <v>5.0199999999999996</v>
      </c>
      <c r="E148" s="35">
        <v>3.7157000000000003E-2</v>
      </c>
      <c r="F148" s="25">
        <v>5.82</v>
      </c>
      <c r="G148" s="37">
        <v>1.1334</v>
      </c>
      <c r="H148" s="10" t="s">
        <v>52</v>
      </c>
    </row>
    <row r="149" spans="1:8">
      <c r="A149" s="41"/>
      <c r="B149" s="43"/>
      <c r="C149" s="6" t="s">
        <v>12</v>
      </c>
      <c r="D149" s="30">
        <v>388.48</v>
      </c>
      <c r="E149" s="30">
        <v>2.8571</v>
      </c>
      <c r="F149" s="30">
        <v>448.05</v>
      </c>
      <c r="G149" s="30">
        <v>87.42</v>
      </c>
      <c r="H149" s="30">
        <v>77.086299999999994</v>
      </c>
    </row>
    <row r="150" spans="1:8">
      <c r="A150" s="41"/>
      <c r="B150" s="44"/>
      <c r="C150" s="7" t="s">
        <v>13</v>
      </c>
      <c r="D150" s="38">
        <v>422.28</v>
      </c>
      <c r="E150" s="38">
        <v>3.1030000000000002</v>
      </c>
      <c r="F150" s="38">
        <v>486.58</v>
      </c>
      <c r="G150" s="38">
        <v>95.069299999999998</v>
      </c>
      <c r="H150" s="38">
        <v>83.763900000000007</v>
      </c>
    </row>
    <row r="151" spans="1:8">
      <c r="A151" s="41"/>
      <c r="B151" s="42" t="s">
        <v>5</v>
      </c>
      <c r="C151" s="5" t="s">
        <v>11</v>
      </c>
      <c r="D151" s="25">
        <v>4.34</v>
      </c>
      <c r="E151" s="35">
        <v>3.4840000000000003E-2</v>
      </c>
      <c r="F151" s="25">
        <v>5.22</v>
      </c>
      <c r="G151" s="31">
        <v>1.0145999999999999</v>
      </c>
      <c r="H151" s="10" t="s">
        <v>52</v>
      </c>
    </row>
    <row r="152" spans="1:8">
      <c r="A152" s="41"/>
      <c r="B152" s="43"/>
      <c r="C152" s="6" t="s">
        <v>12</v>
      </c>
      <c r="D152" s="30">
        <v>386.06</v>
      </c>
      <c r="E152" s="30">
        <v>3.0314999999999999</v>
      </c>
      <c r="F152" s="30">
        <v>454.13</v>
      </c>
      <c r="G152" s="31">
        <v>87.226699999999994</v>
      </c>
      <c r="H152" s="30">
        <v>87.034099999999995</v>
      </c>
    </row>
    <row r="153" spans="1:8">
      <c r="A153" s="41"/>
      <c r="B153" s="44"/>
      <c r="C153" s="7" t="s">
        <v>13</v>
      </c>
      <c r="D153" s="38">
        <v>418.95</v>
      </c>
      <c r="E153" s="38">
        <v>3.3098000000000001</v>
      </c>
      <c r="F153" s="38">
        <v>495.68</v>
      </c>
      <c r="G153" s="22">
        <v>95.1905</v>
      </c>
      <c r="H153" s="38">
        <v>95.105199999999996</v>
      </c>
    </row>
    <row r="154" spans="1:8">
      <c r="A154" s="41"/>
      <c r="B154" s="42" t="s">
        <v>6</v>
      </c>
      <c r="C154" s="5" t="s">
        <v>11</v>
      </c>
      <c r="D154" s="25">
        <v>4.0199999999999996</v>
      </c>
      <c r="E154" s="35">
        <v>3.3875000000000002E-2</v>
      </c>
      <c r="F154" s="25">
        <v>4.92</v>
      </c>
      <c r="G154" s="31">
        <v>0.91510000000000002</v>
      </c>
      <c r="H154" s="10" t="s">
        <v>52</v>
      </c>
    </row>
    <row r="155" spans="1:8">
      <c r="A155" s="41"/>
      <c r="B155" s="43"/>
      <c r="C155" s="6" t="s">
        <v>12</v>
      </c>
      <c r="D155" s="30">
        <v>393.4</v>
      </c>
      <c r="E155" s="30">
        <v>3.2869999999999999</v>
      </c>
      <c r="F155" s="30">
        <v>477.57</v>
      </c>
      <c r="G155" s="31">
        <v>88.71</v>
      </c>
      <c r="H155" s="30">
        <v>97.414699999999996</v>
      </c>
    </row>
    <row r="156" spans="1:8">
      <c r="A156" s="41"/>
      <c r="B156" s="44"/>
      <c r="C156" s="7" t="s">
        <v>13</v>
      </c>
      <c r="D156" s="38">
        <v>417.4</v>
      </c>
      <c r="E156" s="38">
        <v>3.4645999999999999</v>
      </c>
      <c r="F156" s="38">
        <v>503.22</v>
      </c>
      <c r="G156" s="22">
        <v>94.1036</v>
      </c>
      <c r="H156" s="38">
        <v>103.1631</v>
      </c>
    </row>
    <row r="157" spans="1:8">
      <c r="A157" s="41"/>
      <c r="B157" s="42" t="s">
        <v>7</v>
      </c>
      <c r="C157" s="5" t="s">
        <v>11</v>
      </c>
      <c r="D157" s="37">
        <v>4.5</v>
      </c>
      <c r="E157" s="35">
        <v>3.4991000000000001E-2</v>
      </c>
      <c r="F157" s="25">
        <v>5.01</v>
      </c>
      <c r="G157" s="31">
        <v>0.99350000000000005</v>
      </c>
      <c r="H157" s="10" t="s">
        <v>52</v>
      </c>
    </row>
    <row r="158" spans="1:8">
      <c r="A158" s="41"/>
      <c r="B158" s="43"/>
      <c r="C158" s="6" t="s">
        <v>12</v>
      </c>
      <c r="D158" s="30">
        <v>404.79</v>
      </c>
      <c r="E158" s="13">
        <v>3.1775000000000002</v>
      </c>
      <c r="F158" s="30">
        <v>453.64</v>
      </c>
      <c r="G158" s="31">
        <v>89.085300000000004</v>
      </c>
      <c r="H158" s="30">
        <v>84.656623999999994</v>
      </c>
    </row>
    <row r="159" spans="1:8">
      <c r="A159" s="41"/>
      <c r="B159" s="44"/>
      <c r="C159" s="7" t="s">
        <v>13</v>
      </c>
      <c r="D159" s="38">
        <v>447.9</v>
      </c>
      <c r="E159" s="15">
        <v>3.5363000000000002</v>
      </c>
      <c r="F159" s="38">
        <v>504.77</v>
      </c>
      <c r="G159" s="22">
        <v>98.532799999999995</v>
      </c>
      <c r="H159" s="38">
        <v>91.592372999999995</v>
      </c>
    </row>
    <row r="160" spans="1:8">
      <c r="A160" s="41">
        <v>2024</v>
      </c>
      <c r="B160" s="42" t="s">
        <v>3</v>
      </c>
      <c r="C160" s="5" t="s">
        <v>11</v>
      </c>
      <c r="D160" s="25">
        <v>4.26</v>
      </c>
      <c r="E160" s="35">
        <v>3.5222999999999997E-2</v>
      </c>
      <c r="F160" s="25">
        <v>4.84</v>
      </c>
      <c r="G160" s="37">
        <v>0.96609999999999996</v>
      </c>
      <c r="H160" s="10" t="s">
        <v>52</v>
      </c>
    </row>
    <row r="161" spans="1:8">
      <c r="A161" s="41"/>
      <c r="B161" s="43"/>
      <c r="C161" s="6" t="s">
        <v>12</v>
      </c>
      <c r="D161" s="30">
        <v>393.28</v>
      </c>
      <c r="E161" s="30">
        <v>3.2498</v>
      </c>
      <c r="F161" s="30">
        <v>446.78</v>
      </c>
      <c r="G161" s="30">
        <v>89.470799999999997</v>
      </c>
      <c r="H161" s="30">
        <v>92.366</v>
      </c>
    </row>
    <row r="162" spans="1:8">
      <c r="A162" s="41"/>
      <c r="B162" s="43"/>
      <c r="C162" s="6" t="s">
        <v>13</v>
      </c>
      <c r="D162" s="30">
        <v>424.11</v>
      </c>
      <c r="E162" s="30">
        <v>3.5019</v>
      </c>
      <c r="F162" s="30">
        <v>481.81</v>
      </c>
      <c r="G162" s="30">
        <v>96.431600000000003</v>
      </c>
      <c r="H162" s="30">
        <v>99.529899999999998</v>
      </c>
    </row>
    <row r="163" spans="1:8">
      <c r="A163" s="41"/>
      <c r="B163" s="44"/>
      <c r="C163" s="7" t="s">
        <v>54</v>
      </c>
      <c r="D163" s="38">
        <v>54.47</v>
      </c>
      <c r="E163" s="38">
        <v>0.44758999999999999</v>
      </c>
      <c r="F163" s="38">
        <v>61.88</v>
      </c>
      <c r="G163" s="38">
        <v>12.3886</v>
      </c>
      <c r="H163" s="38">
        <v>12.670999999999999</v>
      </c>
    </row>
    <row r="164" spans="1:8">
      <c r="A164" s="41"/>
      <c r="B164" s="42" t="s">
        <v>5</v>
      </c>
      <c r="C164" s="5" t="s">
        <v>11</v>
      </c>
      <c r="D164" s="25">
        <v>4.57</v>
      </c>
      <c r="E164" s="35">
        <v>3.6785999999999999E-2</v>
      </c>
      <c r="F164" s="25">
        <v>5.45</v>
      </c>
      <c r="G164" s="31">
        <v>1.0013000000000001</v>
      </c>
      <c r="H164" s="10" t="s">
        <v>52</v>
      </c>
    </row>
    <row r="165" spans="1:8">
      <c r="A165" s="41"/>
      <c r="B165" s="43"/>
      <c r="C165" s="6" t="s">
        <v>12</v>
      </c>
      <c r="D165" s="30">
        <v>388.16</v>
      </c>
      <c r="E165" s="30">
        <v>3.1623999999999999</v>
      </c>
      <c r="F165" s="30">
        <v>465.52</v>
      </c>
      <c r="G165" s="31">
        <v>86.445400000000006</v>
      </c>
      <c r="H165" s="30">
        <v>85.748000000000005</v>
      </c>
    </row>
    <row r="166" spans="1:8">
      <c r="A166" s="41"/>
      <c r="B166" s="43"/>
      <c r="C166" s="6" t="s">
        <v>13</v>
      </c>
      <c r="D166" s="30">
        <v>415.72</v>
      </c>
      <c r="E166" s="30">
        <v>3.3820999999999999</v>
      </c>
      <c r="F166" s="30">
        <v>498.2</v>
      </c>
      <c r="G166" s="31">
        <v>92.470600000000005</v>
      </c>
      <c r="H166" s="30">
        <v>92.418400000000005</v>
      </c>
    </row>
    <row r="167" spans="1:8">
      <c r="A167" s="41"/>
      <c r="B167" s="44"/>
      <c r="C167" s="7" t="s">
        <v>54</v>
      </c>
      <c r="D167" s="38">
        <v>53.45</v>
      </c>
      <c r="E167" s="38">
        <v>0.43171999999999999</v>
      </c>
      <c r="F167" s="38">
        <v>64.05</v>
      </c>
      <c r="G167" s="22">
        <v>11.8979</v>
      </c>
      <c r="H167" s="38">
        <v>11.5756</v>
      </c>
    </row>
    <row r="168" spans="1:8">
      <c r="A168" s="41"/>
      <c r="B168" s="42" t="s">
        <v>6</v>
      </c>
      <c r="C168" s="5" t="s">
        <v>11</v>
      </c>
      <c r="D168" s="25">
        <v>4.17</v>
      </c>
      <c r="E168" s="35">
        <v>3.4772999999999998E-2</v>
      </c>
      <c r="F168" s="25">
        <v>5.16</v>
      </c>
      <c r="G168" s="31">
        <v>0.9083</v>
      </c>
      <c r="H168" s="10" t="s">
        <v>52</v>
      </c>
    </row>
    <row r="169" spans="1:8">
      <c r="A169" s="41"/>
      <c r="B169" s="43"/>
      <c r="C169" s="6" t="s">
        <v>12</v>
      </c>
      <c r="D169" s="30">
        <v>387.29</v>
      </c>
      <c r="E169" s="30">
        <v>3.2113</v>
      </c>
      <c r="F169" s="30">
        <v>479.23</v>
      </c>
      <c r="G169" s="31">
        <v>84.2</v>
      </c>
      <c r="H169" s="30">
        <v>92.712599999999995</v>
      </c>
    </row>
    <row r="170" spans="1:8">
      <c r="A170" s="41"/>
      <c r="B170" s="43"/>
      <c r="C170" s="6" t="s">
        <v>13</v>
      </c>
      <c r="D170" s="30">
        <v>433.34</v>
      </c>
      <c r="E170" s="30">
        <v>3.5844</v>
      </c>
      <c r="F170" s="30">
        <v>534.96</v>
      </c>
      <c r="G170" s="31">
        <v>93.840900000000005</v>
      </c>
      <c r="H170" s="30">
        <v>103.46939999999999</v>
      </c>
    </row>
    <row r="171" spans="1:8">
      <c r="A171" s="41"/>
      <c r="B171" s="44"/>
      <c r="C171" s="7" t="s">
        <v>54</v>
      </c>
      <c r="D171" s="38">
        <v>55.23</v>
      </c>
      <c r="E171" s="38">
        <v>0.46326000000000001</v>
      </c>
      <c r="F171" s="38">
        <v>68.349999999999994</v>
      </c>
      <c r="G171" s="22">
        <v>12.005100000000001</v>
      </c>
      <c r="H171" s="38">
        <v>13.2163</v>
      </c>
    </row>
    <row r="172" spans="1:8">
      <c r="A172" s="41"/>
      <c r="B172" s="42" t="s">
        <v>7</v>
      </c>
      <c r="C172" s="5" t="s">
        <v>11</v>
      </c>
      <c r="D172" s="37">
        <v>3.71</v>
      </c>
      <c r="E172" s="35">
        <v>3.3487999999999997E-2</v>
      </c>
      <c r="F172" s="25">
        <v>4.99</v>
      </c>
      <c r="G172" s="31">
        <v>0.82920000000000005</v>
      </c>
      <c r="H172" s="10" t="s">
        <v>52</v>
      </c>
    </row>
    <row r="173" spans="1:8">
      <c r="A173" s="41"/>
      <c r="B173" s="43"/>
      <c r="C173" s="6" t="s">
        <v>12</v>
      </c>
      <c r="D173" s="30">
        <v>396.56</v>
      </c>
      <c r="E173" s="13">
        <v>3.4735</v>
      </c>
      <c r="F173" s="30">
        <v>523.54</v>
      </c>
      <c r="G173" s="31">
        <v>87</v>
      </c>
      <c r="H173" s="30">
        <v>101.6797</v>
      </c>
    </row>
    <row r="174" spans="1:8">
      <c r="A174" s="41"/>
      <c r="B174" s="43"/>
      <c r="C174" s="6" t="s">
        <v>13</v>
      </c>
      <c r="D174" s="30">
        <v>413.89</v>
      </c>
      <c r="E174" s="13">
        <v>3.6246</v>
      </c>
      <c r="F174" s="30">
        <v>546.47</v>
      </c>
      <c r="G174" s="31">
        <v>90.584400000000002</v>
      </c>
      <c r="H174" s="30">
        <v>106.1028</v>
      </c>
    </row>
    <row r="175" spans="1:8">
      <c r="A175" s="41"/>
      <c r="B175" s="44"/>
      <c r="C175" s="7" t="s">
        <v>54</v>
      </c>
      <c r="D175" s="38">
        <v>54.33</v>
      </c>
      <c r="E175" s="15">
        <v>0.48499999999999999</v>
      </c>
      <c r="F175" s="38">
        <v>71.72</v>
      </c>
      <c r="G175" s="22">
        <v>11.918900000000001</v>
      </c>
      <c r="H175" s="38">
        <v>13.427199999999999</v>
      </c>
    </row>
    <row r="176" spans="1:8">
      <c r="A176" s="41">
        <v>2025</v>
      </c>
      <c r="B176" s="42" t="s">
        <v>3</v>
      </c>
      <c r="C176" s="5" t="s">
        <v>11</v>
      </c>
      <c r="D176" s="37">
        <v>4.6158999999999999</v>
      </c>
      <c r="E176" s="35">
        <v>3.6634E-2</v>
      </c>
      <c r="F176" s="37">
        <v>6</v>
      </c>
      <c r="G176" s="37">
        <v>1.0271999999999999</v>
      </c>
      <c r="H176" s="10" t="s">
        <v>52</v>
      </c>
    </row>
    <row r="177" spans="1:8">
      <c r="A177" s="41"/>
      <c r="B177" s="43"/>
      <c r="C177" s="6" t="s">
        <v>12</v>
      </c>
      <c r="D177" s="30">
        <v>391.57</v>
      </c>
      <c r="E177" s="30">
        <v>3.1175999999999999</v>
      </c>
      <c r="F177" s="30">
        <v>503.42</v>
      </c>
      <c r="G177" s="30">
        <v>86.4</v>
      </c>
      <c r="H177" s="30">
        <v>83.681299999999993</v>
      </c>
    </row>
    <row r="178" spans="1:8">
      <c r="A178" s="41"/>
      <c r="B178" s="43"/>
      <c r="C178" s="6" t="s">
        <v>13</v>
      </c>
      <c r="D178" s="30">
        <v>423.72</v>
      </c>
      <c r="E178" s="30">
        <v>3.3591000000000002</v>
      </c>
      <c r="F178" s="30">
        <v>542.08000000000004</v>
      </c>
      <c r="G178" s="30">
        <v>93.126199999999997</v>
      </c>
      <c r="H178" s="30">
        <v>89.655299999999997</v>
      </c>
    </row>
    <row r="179" spans="1:8">
      <c r="A179" s="41"/>
      <c r="B179" s="44"/>
      <c r="C179" s="7" t="s">
        <v>54</v>
      </c>
      <c r="D179" s="38">
        <v>53.982999999999997</v>
      </c>
      <c r="E179" s="38">
        <v>4.2146999999999997</v>
      </c>
      <c r="F179" s="38">
        <v>69.31</v>
      </c>
      <c r="G179" s="38">
        <v>11.898300000000001</v>
      </c>
      <c r="H179" s="38">
        <v>11.4575</v>
      </c>
    </row>
    <row r="180" spans="1:8">
      <c r="A180" s="41"/>
      <c r="B180" s="42" t="s">
        <v>5</v>
      </c>
      <c r="C180" s="5" t="s">
        <v>11</v>
      </c>
      <c r="D180" s="25"/>
      <c r="E180" s="35"/>
      <c r="F180" s="25"/>
      <c r="G180" s="31"/>
      <c r="H180" s="10" t="s">
        <v>52</v>
      </c>
    </row>
    <row r="181" spans="1:8">
      <c r="A181" s="41"/>
      <c r="B181" s="43"/>
      <c r="C181" s="6" t="s">
        <v>12</v>
      </c>
      <c r="D181" s="30"/>
      <c r="E181" s="30"/>
      <c r="F181" s="30"/>
      <c r="G181" s="31"/>
      <c r="H181" s="30"/>
    </row>
    <row r="182" spans="1:8">
      <c r="A182" s="41"/>
      <c r="B182" s="43"/>
      <c r="C182" s="6" t="s">
        <v>13</v>
      </c>
      <c r="D182" s="30"/>
      <c r="E182" s="30"/>
      <c r="F182" s="30"/>
      <c r="G182" s="31"/>
      <c r="H182" s="30"/>
    </row>
    <row r="183" spans="1:8">
      <c r="A183" s="41"/>
      <c r="B183" s="44"/>
      <c r="C183" s="7" t="s">
        <v>54</v>
      </c>
      <c r="D183" s="38"/>
      <c r="E183" s="38"/>
      <c r="F183" s="38"/>
      <c r="G183" s="22"/>
      <c r="H183" s="38"/>
    </row>
    <row r="184" spans="1:8">
      <c r="A184" s="41"/>
      <c r="B184" s="42" t="s">
        <v>6</v>
      </c>
      <c r="C184" s="5" t="s">
        <v>11</v>
      </c>
      <c r="D184" s="25"/>
      <c r="E184" s="35"/>
      <c r="F184" s="25"/>
      <c r="G184" s="31"/>
      <c r="H184" s="10" t="s">
        <v>52</v>
      </c>
    </row>
    <row r="185" spans="1:8">
      <c r="A185" s="41"/>
      <c r="B185" s="43"/>
      <c r="C185" s="6" t="s">
        <v>12</v>
      </c>
      <c r="D185" s="30"/>
      <c r="E185" s="30"/>
      <c r="F185" s="30"/>
      <c r="G185" s="31"/>
      <c r="H185" s="30"/>
    </row>
    <row r="186" spans="1:8">
      <c r="A186" s="41"/>
      <c r="B186" s="43"/>
      <c r="C186" s="6" t="s">
        <v>13</v>
      </c>
      <c r="D186" s="30"/>
      <c r="E186" s="30"/>
      <c r="F186" s="30"/>
      <c r="G186" s="31"/>
      <c r="H186" s="30"/>
    </row>
    <row r="187" spans="1:8">
      <c r="A187" s="41"/>
      <c r="B187" s="44"/>
      <c r="C187" s="7" t="s">
        <v>54</v>
      </c>
      <c r="D187" s="38"/>
      <c r="E187" s="38"/>
      <c r="F187" s="38"/>
      <c r="G187" s="22"/>
      <c r="H187" s="38"/>
    </row>
    <row r="188" spans="1:8">
      <c r="A188" s="41"/>
      <c r="B188" s="42" t="s">
        <v>7</v>
      </c>
      <c r="C188" s="5" t="s">
        <v>11</v>
      </c>
      <c r="D188" s="37"/>
      <c r="E188" s="35"/>
      <c r="F188" s="25"/>
      <c r="G188" s="31"/>
      <c r="H188" s="10" t="s">
        <v>52</v>
      </c>
    </row>
    <row r="189" spans="1:8">
      <c r="A189" s="41"/>
      <c r="B189" s="43"/>
      <c r="C189" s="6" t="s">
        <v>12</v>
      </c>
      <c r="D189" s="30"/>
      <c r="E189" s="40"/>
      <c r="F189" s="30"/>
      <c r="G189" s="31"/>
      <c r="H189" s="30"/>
    </row>
    <row r="190" spans="1:8">
      <c r="A190" s="41"/>
      <c r="B190" s="43"/>
      <c r="C190" s="6" t="s">
        <v>13</v>
      </c>
      <c r="D190" s="30"/>
      <c r="E190" s="40"/>
      <c r="F190" s="30"/>
      <c r="G190" s="31"/>
      <c r="H190" s="30"/>
    </row>
    <row r="191" spans="1:8">
      <c r="A191" s="41"/>
      <c r="B191" s="44"/>
      <c r="C191" s="7" t="s">
        <v>54</v>
      </c>
      <c r="D191" s="38"/>
      <c r="E191" s="15"/>
      <c r="F191" s="38"/>
      <c r="G191" s="22"/>
      <c r="H191" s="38"/>
    </row>
    <row r="194" spans="3:4">
      <c r="C194" t="s">
        <v>53</v>
      </c>
      <c r="D194" t="s">
        <v>55</v>
      </c>
    </row>
  </sheetData>
  <protectedRanges>
    <protectedRange sqref="D97:D99 D109:D111 D121:D123" name="Диапазон1"/>
    <protectedRange sqref="E97:E99 E109:E111 E121:E123" name="Диапазон1_1"/>
    <protectedRange sqref="F97:F99 F109:F111 F121:F123" name="Диапазон1_2"/>
    <protectedRange sqref="G97:G99 G109:G111 G121:G123" name="Диапазон1_3"/>
    <protectedRange sqref="H98:H99 H110:H111 H122:H123" name="Диапазон1_4"/>
    <protectedRange sqref="D124:D126 D136:D138 D148:D150 D160:D163 D176:D179" name="Диапазон1_5"/>
    <protectedRange sqref="F124:F126 F136:F138 F148:F150 F160:F163 F176:F179" name="Диапазон1_6"/>
    <protectedRange sqref="G124:G126 G136:G138 G148:G150 G160:G163 G176:G179" name="Диапазон1_7"/>
    <protectedRange sqref="H125:H126 H137:H138 H149:H150 H161:H163 H177:H179" name="Диапазон1_8"/>
  </protectedRanges>
  <mergeCells count="77">
    <mergeCell ref="A176:A191"/>
    <mergeCell ref="B176:B179"/>
    <mergeCell ref="B180:B183"/>
    <mergeCell ref="B184:B187"/>
    <mergeCell ref="B188:B191"/>
    <mergeCell ref="A160:A175"/>
    <mergeCell ref="B160:B163"/>
    <mergeCell ref="B164:B167"/>
    <mergeCell ref="B168:B171"/>
    <mergeCell ref="B172:B175"/>
    <mergeCell ref="B106:B108"/>
    <mergeCell ref="A88:A99"/>
    <mergeCell ref="B88:B90"/>
    <mergeCell ref="B133:B135"/>
    <mergeCell ref="A124:A135"/>
    <mergeCell ref="B121:B123"/>
    <mergeCell ref="A112:A123"/>
    <mergeCell ref="B115:B117"/>
    <mergeCell ref="B112:B114"/>
    <mergeCell ref="B124:B126"/>
    <mergeCell ref="B127:B129"/>
    <mergeCell ref="B130:B132"/>
    <mergeCell ref="B94:B96"/>
    <mergeCell ref="B97:B99"/>
    <mergeCell ref="B100:B102"/>
    <mergeCell ref="B109:B111"/>
    <mergeCell ref="B91:B93"/>
    <mergeCell ref="A76:A87"/>
    <mergeCell ref="B46:B48"/>
    <mergeCell ref="B85:B87"/>
    <mergeCell ref="B82:B84"/>
    <mergeCell ref="B79:B81"/>
    <mergeCell ref="B76:B78"/>
    <mergeCell ref="F2:H2"/>
    <mergeCell ref="A3:B3"/>
    <mergeCell ref="A4:A15"/>
    <mergeCell ref="B4:B6"/>
    <mergeCell ref="B7:B9"/>
    <mergeCell ref="B10:B12"/>
    <mergeCell ref="B13:B15"/>
    <mergeCell ref="B40:B42"/>
    <mergeCell ref="A64:A75"/>
    <mergeCell ref="B64:B66"/>
    <mergeCell ref="B67:B69"/>
    <mergeCell ref="B70:B72"/>
    <mergeCell ref="B73:B75"/>
    <mergeCell ref="B61:B63"/>
    <mergeCell ref="A52:A63"/>
    <mergeCell ref="B58:B60"/>
    <mergeCell ref="B55:B57"/>
    <mergeCell ref="B52:B54"/>
    <mergeCell ref="B118:B120"/>
    <mergeCell ref="A16:A27"/>
    <mergeCell ref="B16:B18"/>
    <mergeCell ref="B19:B21"/>
    <mergeCell ref="B22:B24"/>
    <mergeCell ref="B25:B27"/>
    <mergeCell ref="B37:B39"/>
    <mergeCell ref="A28:A39"/>
    <mergeCell ref="B28:B30"/>
    <mergeCell ref="B31:B33"/>
    <mergeCell ref="B34:B36"/>
    <mergeCell ref="B49:B51"/>
    <mergeCell ref="A40:A51"/>
    <mergeCell ref="B103:B105"/>
    <mergeCell ref="A100:A111"/>
    <mergeCell ref="B43:B45"/>
    <mergeCell ref="A136:A147"/>
    <mergeCell ref="B136:B138"/>
    <mergeCell ref="B139:B141"/>
    <mergeCell ref="B142:B144"/>
    <mergeCell ref="B145:B147"/>
    <mergeCell ref="A148:A159"/>
    <mergeCell ref="B148:B150"/>
    <mergeCell ref="B151:B153"/>
    <mergeCell ref="B154:B156"/>
    <mergeCell ref="B157:B159"/>
  </mergeCells>
  <dataValidations count="1">
    <dataValidation type="decimal" operator="notEqual" allowBlank="1" showInputMessage="1" showErrorMessage="1" sqref="D97:G99 H98:H99 D109:G111 H110:H111 D121:G123 H122:H123 D124:D126 F124:G126 H125:H126 D136:D138 F136:G138 H137:H138 D148:D150 F148:G150 H149:H150 D160:D163 F160:G163 H161:H163 D176:D179 F176:G179 H177:H179">
      <formula1>-0.0000000000000001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BE2BDBB77ADC545B4E87AE0963A9636" ma:contentTypeVersion="1" ma:contentTypeDescription="Создание документа." ma:contentTypeScope="" ma:versionID="04c49aabf502505cf8abb9370cf581b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2a10c82831e5d625bbb0173136b0368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F1AD6E-9E3B-4103-B84C-A2A0BC90EAF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3501ACD-5CD6-45D4-B69D-8637AAA0ED29}">
  <ds:schemaRefs>
    <ds:schemaRef ds:uri="http://schemas.microsoft.com/office/2006/documentManagement/types"/>
    <ds:schemaRef ds:uri="http://www.w3.org/XML/1998/namespace"/>
    <ds:schemaRef ds:uri="http://schemas.microsoft.com/sharepoint/v3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69334B9-03D9-48CA-83C6-CDA97DB556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Евсеева Полина Викторовна</dc:creator>
  <cp:lastModifiedBy>Романчев Сергей Викторович</cp:lastModifiedBy>
  <dcterms:created xsi:type="dcterms:W3CDTF">2013-10-17T12:34:29Z</dcterms:created>
  <dcterms:modified xsi:type="dcterms:W3CDTF">2025-04-14T11:46:21Z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0x010100EBE2BDBB77ADC545B4E87AE0963A9636</vt:lpwstr>
  </property>
  <property fmtid="{D5CDD505-2E9C-101B-9397-08002B2CF9AE}" pid="3" name="Order">
    <vt:r8>6500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  <property fmtid="{D5CDD505-2E9C-101B-9397-08002B2CF9AE}" pid="9" name="PublishingContact">
    <vt:lpwstr/>
  </property>
  <property fmtid="{D5CDD505-2E9C-101B-9397-08002B2CF9AE}" pid="10" name="PublishingPageContent">
    <vt:lpwstr/>
  </property>
  <property fmtid="{D5CDD505-2E9C-101B-9397-08002B2CF9AE}" pid="11" name="PublishingRollupImage">
    <vt:lpwstr/>
  </property>
  <property fmtid="{D5CDD505-2E9C-101B-9397-08002B2CF9AE}" pid="12" name="PublishingContactEmail">
    <vt:lpwstr/>
  </property>
  <property fmtid="{D5CDD505-2E9C-101B-9397-08002B2CF9AE}" pid="13" name="PublishingPageImage">
    <vt:lpwstr/>
  </property>
  <property fmtid="{D5CDD505-2E9C-101B-9397-08002B2CF9AE}" pid="14" name="SummaryLinks">
    <vt:lpwstr/>
  </property>
  <property fmtid="{D5CDD505-2E9C-101B-9397-08002B2CF9AE}" pid="15" name="PublishingContactPicture">
    <vt:lpwstr/>
  </property>
  <property fmtid="{D5CDD505-2E9C-101B-9397-08002B2CF9AE}" pid="16" name="PublishingVariationGroupID">
    <vt:lpwstr/>
  </property>
  <property fmtid="{D5CDD505-2E9C-101B-9397-08002B2CF9AE}" pid="17" name="SummaryLinks2">
    <vt:lpwstr/>
  </property>
  <property fmtid="{D5CDD505-2E9C-101B-9397-08002B2CF9AE}" pid="18" name="PublishingVariationRelationshipLinkFieldID">
    <vt:lpwstr/>
  </property>
  <property fmtid="{D5CDD505-2E9C-101B-9397-08002B2CF9AE}" pid="19" name="PublishingContactName">
    <vt:lpwstr/>
  </property>
  <property fmtid="{D5CDD505-2E9C-101B-9397-08002B2CF9AE}" pid="20" name="Comments">
    <vt:lpwstr/>
  </property>
  <property fmtid="{D5CDD505-2E9C-101B-9397-08002B2CF9AE}" pid="21" name="PublishingPageLayout">
    <vt:lpwstr/>
  </property>
  <property fmtid="{D5CDD505-2E9C-101B-9397-08002B2CF9AE}" pid="22" name="Audience">
    <vt:lpwstr/>
  </property>
</Properties>
</file>