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1570" windowHeight="8805"/>
  </bookViews>
  <sheets>
    <sheet name="Содержание" sheetId="6" r:id="rId1"/>
    <sheet name="ЕАЭС" sheetId="8" r:id="rId2"/>
    <sheet name="AM" sheetId="1" r:id="rId3"/>
    <sheet name="BY" sheetId="2" r:id="rId4"/>
    <sheet name="KZ" sheetId="3" r:id="rId5"/>
    <sheet name="KG" sheetId="4" r:id="rId6"/>
    <sheet name="RU" sheetId="5" r:id="rId7"/>
  </sheets>
  <calcPr calcId="152511"/>
</workbook>
</file>

<file path=xl/calcChain.xml><?xml version="1.0" encoding="utf-8"?>
<calcChain xmlns="http://schemas.openxmlformats.org/spreadsheetml/2006/main">
  <c r="N24" i="8" l="1"/>
  <c r="M24" i="8"/>
  <c r="L24" i="8"/>
  <c r="K24" i="8"/>
  <c r="J24" i="8"/>
  <c r="I24" i="8"/>
  <c r="H24" i="8"/>
  <c r="G24" i="8"/>
  <c r="F24" i="8"/>
  <c r="E24" i="8"/>
  <c r="D24" i="8"/>
  <c r="C24" i="8"/>
  <c r="B24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N8" i="8"/>
  <c r="M8" i="8"/>
  <c r="L8" i="8"/>
  <c r="K8" i="8"/>
  <c r="J8" i="8"/>
  <c r="I8" i="8"/>
  <c r="H8" i="8"/>
  <c r="G8" i="8"/>
  <c r="F8" i="8"/>
  <c r="E8" i="8"/>
  <c r="D8" i="8"/>
  <c r="C8" i="8"/>
  <c r="B8" i="8"/>
  <c r="N7" i="8"/>
  <c r="M7" i="8"/>
  <c r="L7" i="8"/>
  <c r="K7" i="8"/>
  <c r="J7" i="8"/>
  <c r="I7" i="8"/>
  <c r="H7" i="8"/>
  <c r="G7" i="8"/>
  <c r="F7" i="8"/>
  <c r="E7" i="8"/>
  <c r="D7" i="8"/>
  <c r="C7" i="8"/>
  <c r="B7" i="8"/>
  <c r="N6" i="8"/>
  <c r="M6" i="8"/>
  <c r="L6" i="8"/>
  <c r="K6" i="8"/>
  <c r="J6" i="8"/>
  <c r="I6" i="8"/>
  <c r="H6" i="8"/>
  <c r="G6" i="8"/>
  <c r="F6" i="8"/>
  <c r="E6" i="8"/>
  <c r="D6" i="8"/>
  <c r="C6" i="8"/>
  <c r="B6" i="8"/>
</calcChain>
</file>

<file path=xl/sharedStrings.xml><?xml version="1.0" encoding="utf-8"?>
<sst xmlns="http://schemas.openxmlformats.org/spreadsheetml/2006/main" count="112" uniqueCount="31">
  <si>
    <t>Международная инвестиционная позиция</t>
  </si>
  <si>
    <t>миллионов долларов США</t>
  </si>
  <si>
    <t>на конец года</t>
  </si>
  <si>
    <t>Чистая международная инвестиционная позиция</t>
  </si>
  <si>
    <t>Активы</t>
  </si>
  <si>
    <t xml:space="preserve"> прямые инвестиции</t>
  </si>
  <si>
    <t xml:space="preserve"> портфельные инвестиции</t>
  </si>
  <si>
    <t xml:space="preserve"> производные финансовые инструменты</t>
  </si>
  <si>
    <t xml:space="preserve"> другие инвестиции</t>
  </si>
  <si>
    <t xml:space="preserve"> резервные активы</t>
  </si>
  <si>
    <t>Обязательства</t>
  </si>
  <si>
    <t xml:space="preserve">AM - </t>
  </si>
  <si>
    <t>Республика Армения</t>
  </si>
  <si>
    <t xml:space="preserve">BY - </t>
  </si>
  <si>
    <t>Республика Беларусь</t>
  </si>
  <si>
    <t xml:space="preserve">KZ - </t>
  </si>
  <si>
    <t>Республика Казахстан</t>
  </si>
  <si>
    <t xml:space="preserve">KG - </t>
  </si>
  <si>
    <t>Кыргызская Республика</t>
  </si>
  <si>
    <t xml:space="preserve">RU - </t>
  </si>
  <si>
    <t>Российская Федерация</t>
  </si>
  <si>
    <t>Дата обновления:</t>
  </si>
  <si>
    <t>Армения</t>
  </si>
  <si>
    <t>Беларусь</t>
  </si>
  <si>
    <t>Казахстан</t>
  </si>
  <si>
    <t>Кыргызстан</t>
  </si>
  <si>
    <t>Россия</t>
  </si>
  <si>
    <t>Чистая МИП</t>
  </si>
  <si>
    <t>Международная инвестиционная позиция (МИП)</t>
  </si>
  <si>
    <t>тенденции МИП</t>
  </si>
  <si>
    <t>ЕАЕС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</si>
</sst>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/>
    <xf numFmtId="0" fontId="2" fillId="3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/>
    <xf numFmtId="0" fontId="2" fillId="4" borderId="0" xfId="0" applyNumberFormat="1" applyFont="1" applyFill="1" applyBorder="1" applyAlignment="1">
      <alignment horizontal="right"/>
    </xf>
    <xf numFmtId="0" fontId="2" fillId="4" borderId="0" xfId="0" applyNumberFormat="1" applyFont="1" applyFill="1" applyBorder="1"/>
    <xf numFmtId="0" fontId="2" fillId="5" borderId="0" xfId="0" applyNumberFormat="1" applyFont="1" applyFill="1" applyBorder="1" applyAlignment="1">
      <alignment horizontal="right"/>
    </xf>
    <xf numFmtId="0" fontId="2" fillId="5" borderId="0" xfId="0" applyNumberFormat="1" applyFont="1" applyFill="1" applyBorder="1"/>
    <xf numFmtId="0" fontId="4" fillId="6" borderId="0" xfId="0" applyNumberFormat="1" applyFont="1" applyFill="1" applyBorder="1" applyAlignment="1">
      <alignment horizontal="right"/>
    </xf>
    <xf numFmtId="0" fontId="4" fillId="6" borderId="0" xfId="0" applyNumberFormat="1" applyFont="1" applyFill="1" applyBorder="1"/>
    <xf numFmtId="0" fontId="5" fillId="0" borderId="0" xfId="0" applyNumberFormat="1" applyFont="1" applyFill="1" applyBorder="1"/>
    <xf numFmtId="0" fontId="0" fillId="0" borderId="0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left" vertical="center" indent="2"/>
    </xf>
    <xf numFmtId="0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7" borderId="3" xfId="0" applyNumberFormat="1" applyFont="1" applyFill="1" applyBorder="1" applyAlignment="1">
      <alignment horizontal="center" vertical="center" wrapText="1"/>
    </xf>
    <xf numFmtId="0" fontId="0" fillId="7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left" vertical="center" indent="1"/>
    </xf>
    <xf numFmtId="0" fontId="0" fillId="0" borderId="5" xfId="0" applyNumberFormat="1" applyFont="1" applyFill="1" applyBorder="1" applyAlignment="1">
      <alignment horizontal="left" vertical="center" indent="2"/>
    </xf>
    <xf numFmtId="164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right" vertical="center"/>
    </xf>
    <xf numFmtId="164" fontId="0" fillId="0" borderId="6" xfId="0" applyNumberFormat="1" applyFon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center"/>
    </xf>
    <xf numFmtId="164" fontId="0" fillId="0" borderId="8" xfId="0" applyNumberFormat="1" applyFon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vertical="center"/>
    </xf>
    <xf numFmtId="164" fontId="0" fillId="0" borderId="10" xfId="0" applyNumberFormat="1" applyFont="1" applyFill="1" applyBorder="1" applyAlignment="1">
      <alignment vertical="center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left" vertical="center" wrapText="1"/>
    </xf>
    <xf numFmtId="164" fontId="0" fillId="7" borderId="0" xfId="0" applyNumberFormat="1" applyFont="1" applyFill="1" applyBorder="1" applyAlignment="1">
      <alignment horizontal="left" vertical="center" wrapText="1"/>
    </xf>
    <xf numFmtId="0" fontId="0" fillId="7" borderId="6" xfId="0" applyNumberFormat="1" applyFont="1" applyFill="1" applyBorder="1"/>
    <xf numFmtId="3" fontId="0" fillId="0" borderId="0" xfId="0" applyNumberFormat="1" applyFont="1" applyFill="1" applyBorder="1" applyAlignment="1">
      <alignment horizontal="right" vertical="center"/>
    </xf>
    <xf numFmtId="3" fontId="0" fillId="7" borderId="0" xfId="0" applyNumberFormat="1" applyFont="1" applyFill="1" applyBorder="1" applyAlignment="1">
      <alignment horizontal="right" vertical="center"/>
    </xf>
    <xf numFmtId="0" fontId="2" fillId="7" borderId="0" xfId="2" applyNumberFormat="1" applyFill="1" applyBorder="1" applyAlignment="1">
      <alignment horizontal="right"/>
    </xf>
    <xf numFmtId="0" fontId="2" fillId="7" borderId="0" xfId="2" applyNumberForma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8" fillId="0" borderId="8" xfId="0" applyNumberFormat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8"/>
  <sheetViews>
    <sheetView tabSelected="1" workbookViewId="0">
      <selection activeCell="A7" sqref="A7"/>
    </sheetView>
  </sheetViews>
  <sheetFormatPr defaultRowHeight="15" x14ac:dyDescent="0.25"/>
  <cols>
    <col min="1" max="1" width="9.140625" style="3" customWidth="1"/>
    <col min="2" max="2" width="22.28515625" style="3" bestFit="1" customWidth="1"/>
    <col min="3" max="3" width="10.85546875" style="1" customWidth="1"/>
  </cols>
  <sheetData>
    <row r="1" spans="1:11" ht="22.5" customHeight="1" x14ac:dyDescent="0.25">
      <c r="A1" s="4" t="s">
        <v>0</v>
      </c>
    </row>
    <row r="2" spans="1:11" x14ac:dyDescent="0.25">
      <c r="A2" s="5" t="s">
        <v>11</v>
      </c>
      <c r="B2" s="6" t="s">
        <v>12</v>
      </c>
    </row>
    <row r="3" spans="1:11" x14ac:dyDescent="0.25">
      <c r="A3" s="7" t="s">
        <v>13</v>
      </c>
      <c r="B3" s="8" t="s">
        <v>14</v>
      </c>
    </row>
    <row r="4" spans="1:11" x14ac:dyDescent="0.25">
      <c r="A4" s="9" t="s">
        <v>15</v>
      </c>
      <c r="B4" s="10" t="s">
        <v>16</v>
      </c>
    </row>
    <row r="5" spans="1:11" x14ac:dyDescent="0.25">
      <c r="A5" s="11" t="s">
        <v>17</v>
      </c>
      <c r="B5" s="12" t="s">
        <v>18</v>
      </c>
    </row>
    <row r="6" spans="1:11" x14ac:dyDescent="0.25">
      <c r="A6" s="13" t="s">
        <v>19</v>
      </c>
      <c r="B6" s="14" t="s">
        <v>20</v>
      </c>
    </row>
    <row r="7" spans="1:11" x14ac:dyDescent="0.25">
      <c r="A7" s="43" t="s">
        <v>30</v>
      </c>
      <c r="B7" s="44"/>
    </row>
    <row r="8" spans="1:11" x14ac:dyDescent="0.25">
      <c r="A8" s="15"/>
      <c r="B8" s="28" t="s">
        <v>21</v>
      </c>
      <c r="C8" s="29">
        <v>45348</v>
      </c>
      <c r="D8" s="3"/>
      <c r="E8" s="3"/>
      <c r="F8" s="3"/>
      <c r="G8" s="3"/>
      <c r="H8" s="3"/>
      <c r="I8" s="3"/>
      <c r="J8" s="3"/>
      <c r="K8" s="3"/>
    </row>
  </sheetData>
  <hyperlinks>
    <hyperlink ref="A2" location="'AM'!A1" display="AM - "/>
    <hyperlink ref="B2" location="'AM'!A1" display="Республика Армения"/>
    <hyperlink ref="A3" location="'BY'!A1" display="BY - "/>
    <hyperlink ref="B3" location="'BY'!A1" display="Республика Беларусь"/>
    <hyperlink ref="A4" location="'KZ'!A1" display="KZ - "/>
    <hyperlink ref="B4" location="'KZ'!A1" display="Республика Казахстан"/>
    <hyperlink ref="A5" location="'KG'!A1" display="KG - "/>
    <hyperlink ref="B5" location="'KG'!A1" display="Кыргызская Республика"/>
    <hyperlink ref="A6" location="'RU'!A1" display="RU - "/>
    <hyperlink ref="B6" location="'RU'!A1" display="Российская Федерация"/>
    <hyperlink ref="A7" location="ЕАЭС!A1" display="ЕАЕС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O24"/>
  <sheetViews>
    <sheetView showGridLines="0" zoomScale="110" zoomScaleNormal="110" workbookViewId="0"/>
  </sheetViews>
  <sheetFormatPr defaultRowHeight="15" x14ac:dyDescent="0.25"/>
  <cols>
    <col min="1" max="1" width="16.85546875" style="36" customWidth="1"/>
    <col min="2" max="2" width="10.85546875" style="36" bestFit="1" customWidth="1"/>
    <col min="3" max="14" width="10.42578125" style="36" bestFit="1" customWidth="1"/>
    <col min="15" max="15" width="41.28515625" style="36" customWidth="1"/>
    <col min="16" max="16384" width="9.140625" style="36"/>
  </cols>
  <sheetData>
    <row r="1" spans="1:15" x14ac:dyDescent="0.25">
      <c r="A1" s="18" t="s">
        <v>28</v>
      </c>
      <c r="B1" s="19"/>
    </row>
    <row r="2" spans="1:15" x14ac:dyDescent="0.25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1:15" x14ac:dyDescent="0.25">
      <c r="A3" s="46" t="s">
        <v>2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6"/>
    </row>
    <row r="4" spans="1:15" x14ac:dyDescent="0.25">
      <c r="A4" s="20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1">
        <v>2021</v>
      </c>
      <c r="N4" s="21">
        <v>2022</v>
      </c>
      <c r="O4" s="21" t="s">
        <v>29</v>
      </c>
    </row>
    <row r="5" spans="1:15" ht="18.75" x14ac:dyDescent="0.3">
      <c r="A5" s="48" t="s">
        <v>22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54.75" customHeight="1" x14ac:dyDescent="0.25">
      <c r="A6" s="39" t="s">
        <v>27</v>
      </c>
      <c r="B6" s="42">
        <f>AM!B5</f>
        <v>-6863.2762749000003</v>
      </c>
      <c r="C6" s="42">
        <f>AM!C5</f>
        <v>-7859.7707761000001</v>
      </c>
      <c r="D6" s="42">
        <f>AM!D5</f>
        <v>-7948.3236853999997</v>
      </c>
      <c r="E6" s="42">
        <f>AM!E5</f>
        <v>-8841.2055540000001</v>
      </c>
      <c r="F6" s="42">
        <f>AM!F5</f>
        <v>-7714.0564634000002</v>
      </c>
      <c r="G6" s="42">
        <f>AM!G5</f>
        <v>-7878.6662462000004</v>
      </c>
      <c r="H6" s="42">
        <f>AM!H5</f>
        <v>-8312.6836932000006</v>
      </c>
      <c r="I6" s="42">
        <f>AM!I5</f>
        <v>-8752.3710807000007</v>
      </c>
      <c r="J6" s="42">
        <f>AM!J5</f>
        <v>-9398.9765757000005</v>
      </c>
      <c r="K6" s="42">
        <f>AM!K5</f>
        <v>-9710.9079715999997</v>
      </c>
      <c r="L6" s="42">
        <f>AM!L5</f>
        <v>-10280.130084099999</v>
      </c>
      <c r="M6" s="42">
        <f>AM!M5</f>
        <v>-11003.716557</v>
      </c>
      <c r="N6" s="42">
        <f>AM!N5</f>
        <v>-11217.1903652</v>
      </c>
      <c r="O6" s="40"/>
    </row>
    <row r="7" spans="1:15" x14ac:dyDescent="0.25">
      <c r="A7" s="38" t="s">
        <v>4</v>
      </c>
      <c r="B7" s="41">
        <f>AM!B6</f>
        <v>3232.5006640000001</v>
      </c>
      <c r="C7" s="41">
        <f>AM!C6</f>
        <v>3918.7312161999998</v>
      </c>
      <c r="D7" s="41">
        <f>AM!D6</f>
        <v>4069.7994738000002</v>
      </c>
      <c r="E7" s="41">
        <f>AM!E6</f>
        <v>4402.6633946000002</v>
      </c>
      <c r="F7" s="41">
        <f>AM!F6</f>
        <v>4074.7898785000002</v>
      </c>
      <c r="G7" s="41">
        <f>AM!G6</f>
        <v>4456.2573609000001</v>
      </c>
      <c r="H7" s="41">
        <f>AM!H6</f>
        <v>5264.7068738999997</v>
      </c>
      <c r="I7" s="41">
        <f>AM!I6</f>
        <v>5247.7853691999999</v>
      </c>
      <c r="J7" s="41">
        <f>AM!J6</f>
        <v>5277.7745524000002</v>
      </c>
      <c r="K7" s="41">
        <f>AM!K6</f>
        <v>6277.8128613999997</v>
      </c>
      <c r="L7" s="41">
        <f>AM!L6</f>
        <v>5953.9511996000001</v>
      </c>
      <c r="M7" s="41">
        <f>AM!M6</f>
        <v>6746.6155277999997</v>
      </c>
      <c r="N7" s="41">
        <f>AM!N6</f>
        <v>9343.2693467000008</v>
      </c>
    </row>
    <row r="8" spans="1:15" x14ac:dyDescent="0.25">
      <c r="A8" s="38" t="s">
        <v>10</v>
      </c>
      <c r="B8" s="41">
        <f>AM!B12</f>
        <v>10095.7769389</v>
      </c>
      <c r="C8" s="41">
        <f>AM!C12</f>
        <v>11778.501992199999</v>
      </c>
      <c r="D8" s="41">
        <f>AM!D12</f>
        <v>12018.123159299999</v>
      </c>
      <c r="E8" s="41">
        <f>AM!E12</f>
        <v>13243.868948699999</v>
      </c>
      <c r="F8" s="41">
        <f>AM!F12</f>
        <v>11788.8463419</v>
      </c>
      <c r="G8" s="41">
        <f>AM!G12</f>
        <v>12334.9236071</v>
      </c>
      <c r="H8" s="41">
        <f>AM!H12</f>
        <v>13577.390567099999</v>
      </c>
      <c r="I8" s="41">
        <f>AM!I12</f>
        <v>14000.15645</v>
      </c>
      <c r="J8" s="41">
        <f>AM!J12</f>
        <v>14676.751128100001</v>
      </c>
      <c r="K8" s="41">
        <f>AM!K12</f>
        <v>15988.720832999999</v>
      </c>
      <c r="L8" s="41">
        <f>AM!L12</f>
        <v>16234.081283699999</v>
      </c>
      <c r="M8" s="41">
        <f>AM!M12</f>
        <v>17750.3320848</v>
      </c>
      <c r="N8" s="41">
        <f>AM!N12</f>
        <v>20560.459711899999</v>
      </c>
      <c r="O8" s="37"/>
    </row>
    <row r="9" spans="1:15" ht="18.75" x14ac:dyDescent="0.3">
      <c r="A9" s="45" t="s">
        <v>23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54.75" customHeight="1" x14ac:dyDescent="0.25">
      <c r="A10" s="39" t="s">
        <v>27</v>
      </c>
      <c r="B10" s="42">
        <f>BY!B5</f>
        <v>-25845.599999999999</v>
      </c>
      <c r="C10" s="42">
        <f>BY!C5</f>
        <v>-28719.200000000001</v>
      </c>
      <c r="D10" s="42">
        <f>BY!D5</f>
        <v>-29917.3</v>
      </c>
      <c r="E10" s="42">
        <f>BY!E5</f>
        <v>-39105.599999999999</v>
      </c>
      <c r="F10" s="42">
        <f>BY!F5</f>
        <v>-41832.9</v>
      </c>
      <c r="G10" s="42">
        <f>BY!G5</f>
        <v>-40991.9</v>
      </c>
      <c r="H10" s="42">
        <f>BY!H5</f>
        <v>-40822.699999999997</v>
      </c>
      <c r="I10" s="42">
        <f>BY!I5</f>
        <v>-33311.300000000003</v>
      </c>
      <c r="J10" s="42">
        <f>BY!J5</f>
        <v>-31843</v>
      </c>
      <c r="K10" s="42">
        <f>BY!K5</f>
        <v>-31674.1</v>
      </c>
      <c r="L10" s="42">
        <f>BY!L5</f>
        <v>-29763.187069299998</v>
      </c>
      <c r="M10" s="42">
        <f>BY!M5</f>
        <v>-26611.269490400002</v>
      </c>
      <c r="N10" s="42">
        <f>BY!N5</f>
        <v>-23056.144383399998</v>
      </c>
      <c r="O10" s="40"/>
    </row>
    <row r="11" spans="1:15" x14ac:dyDescent="0.25">
      <c r="A11" s="38" t="s">
        <v>4</v>
      </c>
      <c r="B11" s="41">
        <f>BY!B6</f>
        <v>11681.7</v>
      </c>
      <c r="C11" s="41">
        <f>BY!C6</f>
        <v>17375.599999999999</v>
      </c>
      <c r="D11" s="41">
        <f>BY!D6</f>
        <v>17287.2</v>
      </c>
      <c r="E11" s="41">
        <f>BY!E6</f>
        <v>15642.5</v>
      </c>
      <c r="F11" s="41">
        <f>BY!F6</f>
        <v>14323.4</v>
      </c>
      <c r="G11" s="41">
        <f>BY!G6</f>
        <v>13549.5</v>
      </c>
      <c r="H11" s="41">
        <f>BY!H6</f>
        <v>13541.7</v>
      </c>
      <c r="I11" s="41">
        <f>BY!I6</f>
        <v>17374.400000000001</v>
      </c>
      <c r="J11" s="41">
        <f>BY!J6</f>
        <v>18440.599999999999</v>
      </c>
      <c r="K11" s="41">
        <f>BY!K6</f>
        <v>21120.1</v>
      </c>
      <c r="L11" s="41">
        <f>BY!L6</f>
        <v>23869.223125500001</v>
      </c>
      <c r="M11" s="41">
        <f>BY!M6</f>
        <v>27862.147387599998</v>
      </c>
      <c r="N11" s="41">
        <f>BY!N6</f>
        <v>30161.5561485</v>
      </c>
    </row>
    <row r="12" spans="1:15" x14ac:dyDescent="0.25">
      <c r="A12" s="38" t="s">
        <v>10</v>
      </c>
      <c r="B12" s="41">
        <f>BY!B12</f>
        <v>37527.300000000003</v>
      </c>
      <c r="C12" s="41">
        <f>BY!C12</f>
        <v>46094.8</v>
      </c>
      <c r="D12" s="41">
        <f>BY!D12</f>
        <v>47204.5</v>
      </c>
      <c r="E12" s="41">
        <f>BY!E12</f>
        <v>54748.1</v>
      </c>
      <c r="F12" s="41">
        <f>BY!F12</f>
        <v>56156.3</v>
      </c>
      <c r="G12" s="41">
        <f>BY!G12</f>
        <v>54541.4</v>
      </c>
      <c r="H12" s="41">
        <f>BY!H12</f>
        <v>54364.4</v>
      </c>
      <c r="I12" s="41">
        <f>BY!I12</f>
        <v>50685.7</v>
      </c>
      <c r="J12" s="41">
        <f>BY!J12</f>
        <v>50283.6</v>
      </c>
      <c r="K12" s="41">
        <f>BY!K12</f>
        <v>52794.2</v>
      </c>
      <c r="L12" s="41">
        <f>BY!L12</f>
        <v>53632.410194700002</v>
      </c>
      <c r="M12" s="41">
        <f>BY!M12</f>
        <v>54473.416878000004</v>
      </c>
      <c r="N12" s="41">
        <f>BY!N12</f>
        <v>53217.700531800001</v>
      </c>
      <c r="O12" s="37"/>
    </row>
    <row r="13" spans="1:15" ht="18.75" x14ac:dyDescent="0.3">
      <c r="A13" s="45" t="s">
        <v>24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ht="59.25" customHeight="1" x14ac:dyDescent="0.25">
      <c r="A14" s="39" t="s">
        <v>27</v>
      </c>
      <c r="B14" s="42">
        <f>KZ!B5</f>
        <v>-35562.136263</v>
      </c>
      <c r="C14" s="42">
        <f>KZ!C5</f>
        <v>-32817.209777999997</v>
      </c>
      <c r="D14" s="42">
        <f>KZ!D5</f>
        <v>-35343.907937999997</v>
      </c>
      <c r="E14" s="42">
        <f>KZ!E5</f>
        <v>-33291.054995899998</v>
      </c>
      <c r="F14" s="42">
        <f>KZ!F5</f>
        <v>-39805.624467399997</v>
      </c>
      <c r="G14" s="42">
        <f>KZ!G5</f>
        <v>-37451.954371599997</v>
      </c>
      <c r="H14" s="42">
        <f>KZ!H5</f>
        <v>-47006.810465000002</v>
      </c>
      <c r="I14" s="42">
        <f>KZ!I5</f>
        <v>-57979.596072</v>
      </c>
      <c r="J14" s="42">
        <f>KZ!J5</f>
        <v>-63810.419432000002</v>
      </c>
      <c r="K14" s="42">
        <f>KZ!K5</f>
        <v>-66034.443268999996</v>
      </c>
      <c r="L14" s="42">
        <f>KZ!L5</f>
        <v>-71980.316668300002</v>
      </c>
      <c r="M14" s="42">
        <f>KZ!M5</f>
        <v>-77070.682344100002</v>
      </c>
      <c r="N14" s="42">
        <f>KZ!N5</f>
        <v>-67295.012748699999</v>
      </c>
      <c r="O14" s="40"/>
    </row>
    <row r="15" spans="1:15" x14ac:dyDescent="0.25">
      <c r="A15" s="38" t="s">
        <v>4</v>
      </c>
      <c r="B15" s="41">
        <f>KZ!B6</f>
        <v>120221.78131000001</v>
      </c>
      <c r="C15" s="41">
        <f>KZ!C6</f>
        <v>145533.49776</v>
      </c>
      <c r="D15" s="41">
        <f>KZ!D6</f>
        <v>162809.344255</v>
      </c>
      <c r="E15" s="41">
        <f>KZ!E6</f>
        <v>176789.10070820001</v>
      </c>
      <c r="F15" s="41">
        <f>KZ!F6</f>
        <v>177844.87913459999</v>
      </c>
      <c r="G15" s="41">
        <f>KZ!G6</f>
        <v>160256.56849209999</v>
      </c>
      <c r="H15" s="41">
        <f>KZ!H6</f>
        <v>171504.16229899999</v>
      </c>
      <c r="I15" s="41">
        <f>KZ!I6</f>
        <v>169387.794593</v>
      </c>
      <c r="J15" s="41">
        <f>KZ!J6</f>
        <v>156752.844014</v>
      </c>
      <c r="K15" s="41">
        <f>KZ!K6</f>
        <v>159253.400517</v>
      </c>
      <c r="L15" s="41">
        <f>KZ!L6</f>
        <v>160536.11360159999</v>
      </c>
      <c r="M15" s="41">
        <f>KZ!M6</f>
        <v>167342.16923170001</v>
      </c>
      <c r="N15" s="41">
        <f>KZ!N6</f>
        <v>174768.63071639999</v>
      </c>
    </row>
    <row r="16" spans="1:15" x14ac:dyDescent="0.25">
      <c r="A16" s="38" t="s">
        <v>10</v>
      </c>
      <c r="B16" s="41">
        <f>KZ!B12</f>
        <v>155783.91758000001</v>
      </c>
      <c r="C16" s="41">
        <f>KZ!C12</f>
        <v>178350.70754</v>
      </c>
      <c r="D16" s="41">
        <f>KZ!D12</f>
        <v>198153.25219289999</v>
      </c>
      <c r="E16" s="41">
        <f>KZ!E12</f>
        <v>210080.15570420001</v>
      </c>
      <c r="F16" s="41">
        <f>KZ!F12</f>
        <v>217650.50360200001</v>
      </c>
      <c r="G16" s="41">
        <f>KZ!G12</f>
        <v>197708.5228637</v>
      </c>
      <c r="H16" s="41">
        <f>KZ!H12</f>
        <v>218510.97276400001</v>
      </c>
      <c r="I16" s="41">
        <f>KZ!I12</f>
        <v>227367.39066500001</v>
      </c>
      <c r="J16" s="41">
        <f>KZ!J12</f>
        <v>220563.263446</v>
      </c>
      <c r="K16" s="41">
        <f>KZ!K12</f>
        <v>225287.84378600001</v>
      </c>
      <c r="L16" s="41">
        <f>KZ!L12</f>
        <v>232516.43026990001</v>
      </c>
      <c r="M16" s="41">
        <f>KZ!M12</f>
        <v>244412.85157589999</v>
      </c>
      <c r="N16" s="41">
        <f>KZ!N12</f>
        <v>242063.6434652</v>
      </c>
      <c r="O16" s="37"/>
    </row>
    <row r="17" spans="1:15" ht="18.75" x14ac:dyDescent="0.3">
      <c r="A17" s="45" t="s">
        <v>25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54.75" customHeight="1" x14ac:dyDescent="0.25">
      <c r="A18" s="39" t="s">
        <v>27</v>
      </c>
      <c r="B18" s="42">
        <f>KG!B5</f>
        <v>-1754.428025097</v>
      </c>
      <c r="C18" s="42">
        <f>KG!C5</f>
        <v>-2762.4438329770001</v>
      </c>
      <c r="D18" s="42">
        <f>KG!D5</f>
        <v>-3852.6370158340001</v>
      </c>
      <c r="E18" s="42">
        <f>KG!E5</f>
        <v>-5126.3596419899995</v>
      </c>
      <c r="F18" s="42">
        <f>KG!F5</f>
        <v>-5835.9382457000002</v>
      </c>
      <c r="G18" s="42">
        <f>KG!G5</f>
        <v>-6660.3220713370001</v>
      </c>
      <c r="H18" s="42">
        <f>KG!H5</f>
        <v>-6829.9301470339997</v>
      </c>
      <c r="I18" s="42">
        <f>KG!I5</f>
        <v>-7265.93</v>
      </c>
      <c r="J18" s="42">
        <f>KG!J5</f>
        <v>-7409.02</v>
      </c>
      <c r="K18" s="42">
        <f>KG!K5</f>
        <v>-7512.59</v>
      </c>
      <c r="L18" s="42">
        <f>KG!L5</f>
        <v>-6648.1916580999996</v>
      </c>
      <c r="M18" s="42">
        <f>KG!M5</f>
        <v>-7326.6</v>
      </c>
      <c r="N18" s="42">
        <f>KG!N5</f>
        <v>-7895.8293740999998</v>
      </c>
      <c r="O18" s="40"/>
    </row>
    <row r="19" spans="1:15" x14ac:dyDescent="0.25">
      <c r="A19" s="38" t="s">
        <v>4</v>
      </c>
      <c r="B19" s="41">
        <f>KG!B6</f>
        <v>4184.573213742</v>
      </c>
      <c r="C19" s="41">
        <f>KG!C6</f>
        <v>4382.7863854300003</v>
      </c>
      <c r="D19" s="41">
        <f>KG!D6</f>
        <v>3842.4633804939999</v>
      </c>
      <c r="E19" s="41">
        <f>KG!E6</f>
        <v>3624.4776551290001</v>
      </c>
      <c r="F19" s="41">
        <f>KG!F6</f>
        <v>3840.8743804999999</v>
      </c>
      <c r="G19" s="41">
        <f>KG!G6</f>
        <v>4110.9281831210001</v>
      </c>
      <c r="H19" s="41">
        <f>KG!H6</f>
        <v>4577.490773648</v>
      </c>
      <c r="I19" s="41">
        <f>KG!I6</f>
        <v>4338.9399999999996</v>
      </c>
      <c r="J19" s="41">
        <f>KG!J6</f>
        <v>4282.5</v>
      </c>
      <c r="K19" s="41">
        <f>KG!K6</f>
        <v>4973.8</v>
      </c>
      <c r="L19" s="41">
        <f>KG!L6</f>
        <v>5935.5</v>
      </c>
      <c r="M19" s="41">
        <f>KG!M6</f>
        <v>5747.3</v>
      </c>
      <c r="N19" s="41">
        <f>KG!N6</f>
        <v>5797.3860951999995</v>
      </c>
    </row>
    <row r="20" spans="1:15" x14ac:dyDescent="0.25">
      <c r="A20" s="38" t="s">
        <v>10</v>
      </c>
      <c r="B20" s="41">
        <f>KG!B12</f>
        <v>5939.0012388389996</v>
      </c>
      <c r="C20" s="41">
        <f>KG!C12</f>
        <v>7145.2302184070004</v>
      </c>
      <c r="D20" s="41">
        <f>KG!D12</f>
        <v>7695.1</v>
      </c>
      <c r="E20" s="41">
        <f>KG!E12</f>
        <v>8750.8372971190001</v>
      </c>
      <c r="F20" s="41">
        <f>KG!F12</f>
        <v>9676.8126262000005</v>
      </c>
      <c r="G20" s="41">
        <f>KG!G12</f>
        <v>10771.250254458</v>
      </c>
      <c r="H20" s="41">
        <f>KG!H12</f>
        <v>11407.420920682</v>
      </c>
      <c r="I20" s="41">
        <f>KG!I12</f>
        <v>11604.879049896999</v>
      </c>
      <c r="J20" s="41">
        <f>KG!J12</f>
        <v>11691.53</v>
      </c>
      <c r="K20" s="41">
        <f>KG!K12</f>
        <v>12486.4</v>
      </c>
      <c r="L20" s="41">
        <f>KG!L12</f>
        <v>12583.69</v>
      </c>
      <c r="M20" s="41">
        <f>KG!M12</f>
        <v>13073.8</v>
      </c>
      <c r="N20" s="41">
        <f>KG!N12</f>
        <v>13693.2124692</v>
      </c>
      <c r="O20" s="37"/>
    </row>
    <row r="21" spans="1:15" ht="18.75" x14ac:dyDescent="0.3">
      <c r="A21" s="45" t="s">
        <v>26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ht="48" customHeight="1" x14ac:dyDescent="0.25">
      <c r="A22" s="39" t="s">
        <v>27</v>
      </c>
      <c r="B22" s="42">
        <f>RU!B5</f>
        <v>18409</v>
      </c>
      <c r="C22" s="42">
        <f>RU!C5</f>
        <v>149451</v>
      </c>
      <c r="D22" s="42">
        <f>RU!D5</f>
        <v>142332</v>
      </c>
      <c r="E22" s="42">
        <f>RU!E5</f>
        <v>131736</v>
      </c>
      <c r="F22" s="42">
        <f>RU!F5</f>
        <v>313248.3</v>
      </c>
      <c r="G22" s="42">
        <f>RU!G5</f>
        <v>339169.36</v>
      </c>
      <c r="H22" s="42">
        <f>RU!H5</f>
        <v>219666.44</v>
      </c>
      <c r="I22" s="42">
        <f>RU!I5</f>
        <v>280297.13</v>
      </c>
      <c r="J22" s="42">
        <f>RU!J5</f>
        <v>374405.08</v>
      </c>
      <c r="K22" s="42">
        <f>RU!K5</f>
        <v>359494.36</v>
      </c>
      <c r="L22" s="42">
        <f>RU!L5</f>
        <v>516731.2</v>
      </c>
      <c r="M22" s="42">
        <f>RU!M5</f>
        <v>484992.73</v>
      </c>
      <c r="N22" s="42">
        <f>RU!N5</f>
        <v>759596.68</v>
      </c>
      <c r="O22" s="40"/>
    </row>
    <row r="23" spans="1:15" x14ac:dyDescent="0.25">
      <c r="A23" s="38" t="s">
        <v>4</v>
      </c>
      <c r="B23" s="41">
        <f>RU!B6</f>
        <v>1171153</v>
      </c>
      <c r="C23" s="41">
        <f>RU!C6</f>
        <v>1244900</v>
      </c>
      <c r="D23" s="41">
        <f>RU!D6</f>
        <v>1380699</v>
      </c>
      <c r="E23" s="41">
        <f>RU!E6</f>
        <v>1474598</v>
      </c>
      <c r="F23" s="41">
        <f>RU!F6</f>
        <v>1278199.32</v>
      </c>
      <c r="G23" s="41">
        <f>RU!G6</f>
        <v>1177937.97</v>
      </c>
      <c r="H23" s="41">
        <f>RU!H6</f>
        <v>1241073.3500000001</v>
      </c>
      <c r="I23" s="41">
        <f>RU!I6</f>
        <v>1346747.12</v>
      </c>
      <c r="J23" s="41">
        <f>RU!J6</f>
        <v>1343611.23</v>
      </c>
      <c r="K23" s="41">
        <f>RU!K6</f>
        <v>1514306.77</v>
      </c>
      <c r="L23" s="41">
        <f>RU!L6</f>
        <v>1569086.16</v>
      </c>
      <c r="M23" s="41">
        <f>RU!M6</f>
        <v>1651899.53</v>
      </c>
      <c r="N23" s="41">
        <f>RU!N6</f>
        <v>1592164.26</v>
      </c>
    </row>
    <row r="24" spans="1:15" x14ac:dyDescent="0.25">
      <c r="A24" s="38" t="s">
        <v>10</v>
      </c>
      <c r="B24" s="41">
        <f>RU!B12</f>
        <v>1152744</v>
      </c>
      <c r="C24" s="41">
        <f>RU!C12</f>
        <v>1095450</v>
      </c>
      <c r="D24" s="41">
        <f>RU!D12</f>
        <v>1238368</v>
      </c>
      <c r="E24" s="41">
        <f>RU!E12</f>
        <v>1342862</v>
      </c>
      <c r="F24" s="41">
        <f>RU!F12</f>
        <v>964951.02</v>
      </c>
      <c r="G24" s="41">
        <f>RU!G12</f>
        <v>838768.61</v>
      </c>
      <c r="H24" s="41">
        <f>RU!H12</f>
        <v>1021406.9</v>
      </c>
      <c r="I24" s="41">
        <f>RU!I12</f>
        <v>1066450</v>
      </c>
      <c r="J24" s="41">
        <f>RU!J12</f>
        <v>969206.15</v>
      </c>
      <c r="K24" s="41">
        <f>RU!K12</f>
        <v>1154812.4099999999</v>
      </c>
      <c r="L24" s="41">
        <f>RU!L12</f>
        <v>1052354.96</v>
      </c>
      <c r="M24" s="41">
        <f>RU!M12</f>
        <v>1166906.8</v>
      </c>
      <c r="N24" s="41">
        <f>RU!N12</f>
        <v>832567.58</v>
      </c>
      <c r="O24" s="37"/>
    </row>
  </sheetData>
  <mergeCells count="7">
    <mergeCell ref="A17:O17"/>
    <mergeCell ref="A21:O21"/>
    <mergeCell ref="A2:N2"/>
    <mergeCell ref="A3:N3"/>
    <mergeCell ref="A5:O5"/>
    <mergeCell ref="A9:O9"/>
    <mergeCell ref="A13:O13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markers="1" negative="1">
          <x14:colorSeries theme="9"/>
          <x14:colorNegative rgb="FFFF0000"/>
          <x14:colorAxis rgb="FF000000"/>
          <x14:colorMarkers rgb="FF00B050"/>
          <x14:colorFirst rgb="FFD00000"/>
          <x14:colorLast rgb="FFD00000"/>
          <x14:colorHigh rgb="FFD00000"/>
          <x14:colorLow rgb="FFD00000"/>
          <x14:sparklines>
            <x14:sparkline>
              <xm:f>ЕАЭС!B6:N6</xm:f>
              <xm:sqref>O6</xm:sqref>
            </x14:sparkline>
          </x14:sparklines>
        </x14:sparklineGroup>
        <x14:sparklineGroup lineWeight="1.5" displayEmptyCellsAs="gap" markers="1" negative="1">
          <x14:colorSeries theme="9"/>
          <x14:colorNegative rgb="FFFF0000"/>
          <x14:colorAxis rgb="FF000000"/>
          <x14:colorMarkers rgb="FF00B050"/>
          <x14:colorFirst rgb="FFD00000"/>
          <x14:colorLast rgb="FFD00000"/>
          <x14:colorHigh rgb="FFD00000"/>
          <x14:colorLow rgb="FFD00000"/>
          <x14:sparklines>
            <x14:sparkline>
              <xm:f>ЕАЭС!B22:N22</xm:f>
              <xm:sqref>O22</xm:sqref>
            </x14:sparkline>
          </x14:sparklines>
        </x14:sparklineGroup>
        <x14:sparklineGroup lineWeight="1.5" displayEmptyCellsAs="gap" markers="1" negative="1">
          <x14:colorSeries theme="9"/>
          <x14:colorNegative rgb="FFFF0000"/>
          <x14:colorAxis rgb="FF000000"/>
          <x14:colorMarkers rgb="FF00B050"/>
          <x14:colorFirst rgb="FFD00000"/>
          <x14:colorLast rgb="FFD00000"/>
          <x14:colorHigh rgb="FFD00000"/>
          <x14:colorLow rgb="FFD00000"/>
          <x14:sparklines>
            <x14:sparkline>
              <xm:f>ЕАЭС!B10:N10</xm:f>
              <xm:sqref>O10</xm:sqref>
            </x14:sparkline>
          </x14:sparklines>
        </x14:sparklineGroup>
        <x14:sparklineGroup lineWeight="1.5" displayEmptyCellsAs="gap" markers="1" negative="1">
          <x14:colorSeries theme="9"/>
          <x14:colorNegative rgb="FFFF0000"/>
          <x14:colorAxis rgb="FF000000"/>
          <x14:colorMarkers rgb="FF00B050"/>
          <x14:colorFirst rgb="FFD00000"/>
          <x14:colorLast rgb="FFD00000"/>
          <x14:colorHigh rgb="FFD00000"/>
          <x14:colorLow rgb="FFD00000"/>
          <x14:sparklines>
            <x14:sparkline>
              <xm:f>ЕАЭС!B14:N14</xm:f>
              <xm:sqref>O14</xm:sqref>
            </x14:sparkline>
          </x14:sparklines>
        </x14:sparklineGroup>
        <x14:sparklineGroup lineWeight="1.5" displayEmptyCellsAs="gap" markers="1" negative="1">
          <x14:colorSeries theme="9"/>
          <x14:colorNegative rgb="FFFF0000"/>
          <x14:colorAxis rgb="FF000000"/>
          <x14:colorMarkers rgb="FF00B050"/>
          <x14:colorFirst rgb="FFD00000"/>
          <x14:colorLast rgb="FFD00000"/>
          <x14:colorHigh rgb="FFD00000"/>
          <x14:colorLow rgb="FFD00000"/>
          <x14:sparklines>
            <x14:sparkline>
              <xm:f>ЕАЭС!B18:N18</xm:f>
              <xm:sqref>O18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1:O17"/>
  <sheetViews>
    <sheetView zoomScaleNormal="100" workbookViewId="0">
      <selection activeCell="A10" sqref="A10"/>
    </sheetView>
  </sheetViews>
  <sheetFormatPr defaultRowHeight="15" x14ac:dyDescent="0.25"/>
  <cols>
    <col min="1" max="1" width="48.42578125" style="3" customWidth="1"/>
    <col min="2" max="2" width="8" style="3" bestFit="1" customWidth="1"/>
    <col min="3" max="11" width="8" style="1" bestFit="1" customWidth="1"/>
    <col min="12" max="13" width="8.7109375" style="1" bestFit="1" customWidth="1"/>
    <col min="14" max="14" width="8.42578125" style="3" customWidth="1"/>
    <col min="15" max="15" width="9.140625" style="3" customWidth="1"/>
    <col min="16" max="16384" width="9.140625" style="3"/>
  </cols>
  <sheetData>
    <row r="1" spans="1:15" x14ac:dyDescent="0.25">
      <c r="A1" s="18" t="s">
        <v>0</v>
      </c>
      <c r="B1" s="19"/>
    </row>
    <row r="2" spans="1:15" x14ac:dyDescent="0.25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1:15" x14ac:dyDescent="0.25">
      <c r="A3" s="46" t="s">
        <v>2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6"/>
    </row>
    <row r="4" spans="1:15" s="16" customFormat="1" ht="27" customHeight="1" x14ac:dyDescent="0.25">
      <c r="A4" s="20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1">
        <v>2021</v>
      </c>
      <c r="N4" s="21">
        <v>2022</v>
      </c>
    </row>
    <row r="5" spans="1:15" s="16" customFormat="1" x14ac:dyDescent="0.25">
      <c r="A5" s="23" t="s">
        <v>3</v>
      </c>
      <c r="B5" s="33">
        <v>-6863.2762749000003</v>
      </c>
      <c r="C5" s="33">
        <v>-7859.7707761000001</v>
      </c>
      <c r="D5" s="33">
        <v>-7948.3236853999997</v>
      </c>
      <c r="E5" s="33">
        <v>-8841.2055540000001</v>
      </c>
      <c r="F5" s="33">
        <v>-7714.0564634000002</v>
      </c>
      <c r="G5" s="33">
        <v>-7878.6662462000004</v>
      </c>
      <c r="H5" s="33">
        <v>-8312.6836932000006</v>
      </c>
      <c r="I5" s="33">
        <v>-8752.3710807000007</v>
      </c>
      <c r="J5" s="33">
        <v>-9398.9765757000005</v>
      </c>
      <c r="K5" s="33">
        <v>-9710.9079715999997</v>
      </c>
      <c r="L5" s="33">
        <v>-10280.130084099999</v>
      </c>
      <c r="M5" s="33">
        <v>-11003.716557</v>
      </c>
      <c r="N5" s="34">
        <v>-11217.1903652</v>
      </c>
      <c r="O5" s="27"/>
    </row>
    <row r="6" spans="1:15" s="16" customFormat="1" x14ac:dyDescent="0.25">
      <c r="A6" s="24" t="s">
        <v>4</v>
      </c>
      <c r="B6" s="30">
        <v>3232.5006640000001</v>
      </c>
      <c r="C6" s="30">
        <v>3918.7312161999998</v>
      </c>
      <c r="D6" s="30">
        <v>4069.7994738000002</v>
      </c>
      <c r="E6" s="30">
        <v>4402.6633946000002</v>
      </c>
      <c r="F6" s="30">
        <v>4074.7898785000002</v>
      </c>
      <c r="G6" s="30">
        <v>4456.2573609000001</v>
      </c>
      <c r="H6" s="30">
        <v>5264.7068738999997</v>
      </c>
      <c r="I6" s="30">
        <v>5247.7853691999999</v>
      </c>
      <c r="J6" s="30">
        <v>5277.7745524000002</v>
      </c>
      <c r="K6" s="30">
        <v>6277.8128613999997</v>
      </c>
      <c r="L6" s="30">
        <v>5953.9511996000001</v>
      </c>
      <c r="M6" s="30">
        <v>6746.6155277999997</v>
      </c>
      <c r="N6" s="35">
        <v>9343.2693467000008</v>
      </c>
      <c r="O6" s="27"/>
    </row>
    <row r="7" spans="1:15" s="16" customFormat="1" x14ac:dyDescent="0.25">
      <c r="A7" s="17" t="s">
        <v>5</v>
      </c>
      <c r="B7" s="30">
        <v>149.98572720000001</v>
      </c>
      <c r="C7" s="30">
        <v>370.47055940000001</v>
      </c>
      <c r="D7" s="30">
        <v>393.84605670000002</v>
      </c>
      <c r="E7" s="30">
        <v>335.49312459999999</v>
      </c>
      <c r="F7" s="30">
        <v>362.81826949999999</v>
      </c>
      <c r="G7" s="30">
        <v>537.73642949999999</v>
      </c>
      <c r="H7" s="30">
        <v>609.88346000000001</v>
      </c>
      <c r="I7" s="30">
        <v>639.02033110000002</v>
      </c>
      <c r="J7" s="30">
        <v>669.10197619999997</v>
      </c>
      <c r="K7" s="30">
        <v>536.47049470000002</v>
      </c>
      <c r="L7" s="30">
        <v>492.32186730000001</v>
      </c>
      <c r="M7" s="30">
        <v>518.70218820000002</v>
      </c>
      <c r="N7" s="35">
        <v>570.51190599999995</v>
      </c>
      <c r="O7" s="27"/>
    </row>
    <row r="8" spans="1:15" s="16" customFormat="1" x14ac:dyDescent="0.25">
      <c r="A8" s="17" t="s">
        <v>6</v>
      </c>
      <c r="B8" s="30">
        <v>13.847359300000001</v>
      </c>
      <c r="C8" s="30">
        <v>12.880829500000001</v>
      </c>
      <c r="D8" s="30">
        <v>14.0148692</v>
      </c>
      <c r="E8" s="30">
        <v>19.351116699999999</v>
      </c>
      <c r="F8" s="30">
        <v>22.0846242</v>
      </c>
      <c r="G8" s="30">
        <v>41.849328100000001</v>
      </c>
      <c r="H8" s="30">
        <v>65.060657000000006</v>
      </c>
      <c r="I8" s="30">
        <v>95.631503300000006</v>
      </c>
      <c r="J8" s="30">
        <v>109.67744570000001</v>
      </c>
      <c r="K8" s="30">
        <v>205.0008024</v>
      </c>
      <c r="L8" s="30">
        <v>245.69929740000001</v>
      </c>
      <c r="M8" s="30">
        <v>321.77584539999998</v>
      </c>
      <c r="N8" s="35">
        <v>1304.8102447000001</v>
      </c>
      <c r="O8" s="27"/>
    </row>
    <row r="9" spans="1:15" s="16" customFormat="1" x14ac:dyDescent="0.25">
      <c r="A9" s="17" t="s">
        <v>7</v>
      </c>
      <c r="B9" s="30">
        <v>0</v>
      </c>
      <c r="C9" s="30">
        <v>0</v>
      </c>
      <c r="D9" s="30">
        <v>0</v>
      </c>
      <c r="E9" s="30">
        <v>0.50193929999999998</v>
      </c>
      <c r="F9" s="30">
        <v>4.1811555</v>
      </c>
      <c r="G9" s="30">
        <v>1.4760656999999999</v>
      </c>
      <c r="H9" s="30">
        <v>5.7683498999999996</v>
      </c>
      <c r="I9" s="30">
        <v>1.5730227999999999</v>
      </c>
      <c r="J9" s="30">
        <v>0.95123310000000005</v>
      </c>
      <c r="K9" s="30">
        <v>0.83995679999999995</v>
      </c>
      <c r="L9" s="30">
        <v>2.4997593</v>
      </c>
      <c r="M9" s="30">
        <v>7.6837571000000002</v>
      </c>
      <c r="N9" s="35">
        <v>4.9933582000000003</v>
      </c>
      <c r="O9" s="27"/>
    </row>
    <row r="10" spans="1:15" s="16" customFormat="1" x14ac:dyDescent="0.25">
      <c r="A10" s="17" t="s">
        <v>8</v>
      </c>
      <c r="B10" s="30">
        <v>1202.8223346</v>
      </c>
      <c r="C10" s="30">
        <v>1602.9515269000001</v>
      </c>
      <c r="D10" s="30">
        <v>1862.6638215</v>
      </c>
      <c r="E10" s="30">
        <v>1795.7039542</v>
      </c>
      <c r="F10" s="30">
        <v>2196.2625600000001</v>
      </c>
      <c r="G10" s="30">
        <v>2099.9013860999999</v>
      </c>
      <c r="H10" s="30">
        <v>2379.8778111000001</v>
      </c>
      <c r="I10" s="30">
        <v>2197.4317311</v>
      </c>
      <c r="J10" s="30">
        <v>2238.7103861000001</v>
      </c>
      <c r="K10" s="30">
        <v>2685.8433415999998</v>
      </c>
      <c r="L10" s="30">
        <v>2597.8942806999999</v>
      </c>
      <c r="M10" s="30">
        <v>2668.6008671999998</v>
      </c>
      <c r="N10" s="35">
        <v>3351.1861491999998</v>
      </c>
      <c r="O10" s="27"/>
    </row>
    <row r="11" spans="1:15" s="16" customFormat="1" x14ac:dyDescent="0.25">
      <c r="A11" s="17" t="s">
        <v>9</v>
      </c>
      <c r="B11" s="30">
        <v>1865.8452428999999</v>
      </c>
      <c r="C11" s="30">
        <v>1932.4283003</v>
      </c>
      <c r="D11" s="30">
        <v>1799.2747264</v>
      </c>
      <c r="E11" s="30">
        <v>2251.6132598999998</v>
      </c>
      <c r="F11" s="30">
        <v>1489.4432692</v>
      </c>
      <c r="G11" s="30">
        <v>1775.2941516000001</v>
      </c>
      <c r="H11" s="30">
        <v>2204.1165958000001</v>
      </c>
      <c r="I11" s="30">
        <v>2314.1287809</v>
      </c>
      <c r="J11" s="30">
        <v>2259.3335112999998</v>
      </c>
      <c r="K11" s="30">
        <v>2849.6582659000001</v>
      </c>
      <c r="L11" s="30">
        <v>2615.5359950000002</v>
      </c>
      <c r="M11" s="30">
        <v>3229.8528698999999</v>
      </c>
      <c r="N11" s="35">
        <v>4111.7676885999999</v>
      </c>
      <c r="O11" s="27"/>
    </row>
    <row r="12" spans="1:15" s="16" customFormat="1" x14ac:dyDescent="0.25">
      <c r="A12" s="24" t="s">
        <v>10</v>
      </c>
      <c r="B12" s="30">
        <v>10095.7769389</v>
      </c>
      <c r="C12" s="30">
        <v>11778.501992199999</v>
      </c>
      <c r="D12" s="30">
        <v>12018.123159299999</v>
      </c>
      <c r="E12" s="30">
        <v>13243.868948699999</v>
      </c>
      <c r="F12" s="30">
        <v>11788.8463419</v>
      </c>
      <c r="G12" s="30">
        <v>12334.9236071</v>
      </c>
      <c r="H12" s="30">
        <v>13577.390567099999</v>
      </c>
      <c r="I12" s="30">
        <v>14000.15645</v>
      </c>
      <c r="J12" s="30">
        <v>14676.751128100001</v>
      </c>
      <c r="K12" s="30">
        <v>15988.720832999999</v>
      </c>
      <c r="L12" s="30">
        <v>16234.081283699999</v>
      </c>
      <c r="M12" s="30">
        <v>17750.3320848</v>
      </c>
      <c r="N12" s="35">
        <v>20560.459711899999</v>
      </c>
      <c r="O12" s="27"/>
    </row>
    <row r="13" spans="1:15" s="22" customFormat="1" x14ac:dyDescent="0.25">
      <c r="A13" s="17" t="s">
        <v>5</v>
      </c>
      <c r="B13" s="30">
        <v>4404.7281359999997</v>
      </c>
      <c r="C13" s="30">
        <v>5241.2327837000003</v>
      </c>
      <c r="D13" s="30">
        <v>5287.2100867999998</v>
      </c>
      <c r="E13" s="30">
        <v>5490.6679838999999</v>
      </c>
      <c r="F13" s="30">
        <v>4213.0396983000001</v>
      </c>
      <c r="G13" s="30">
        <v>4338.3338222000002</v>
      </c>
      <c r="H13" s="30">
        <v>4635.3838056000004</v>
      </c>
      <c r="I13" s="30">
        <v>4755.0332424999997</v>
      </c>
      <c r="J13" s="30">
        <v>5527.1466646999997</v>
      </c>
      <c r="K13" s="30">
        <v>5520.9394338000002</v>
      </c>
      <c r="L13" s="30">
        <v>5228.9506177000003</v>
      </c>
      <c r="M13" s="30">
        <v>5629.3559971000004</v>
      </c>
      <c r="N13" s="35">
        <v>7123.8281967000003</v>
      </c>
      <c r="O13" s="27"/>
    </row>
    <row r="14" spans="1:15" s="16" customFormat="1" x14ac:dyDescent="0.25">
      <c r="A14" s="17" t="s">
        <v>6</v>
      </c>
      <c r="B14" s="30">
        <v>42.642811299999998</v>
      </c>
      <c r="C14" s="30">
        <v>26.632901199999999</v>
      </c>
      <c r="D14" s="30">
        <v>34.429760899999998</v>
      </c>
      <c r="E14" s="30">
        <v>727.69467859999997</v>
      </c>
      <c r="F14" s="30">
        <v>691.44080819999999</v>
      </c>
      <c r="G14" s="30">
        <v>928.46379930000001</v>
      </c>
      <c r="H14" s="30">
        <v>1069.3967795000001</v>
      </c>
      <c r="I14" s="30">
        <v>1066.0785860000001</v>
      </c>
      <c r="J14" s="30">
        <v>985.91228960000001</v>
      </c>
      <c r="K14" s="30">
        <v>1146.4676002000001</v>
      </c>
      <c r="L14" s="30">
        <v>1139.8602682999999</v>
      </c>
      <c r="M14" s="30">
        <v>1837.7449179</v>
      </c>
      <c r="N14" s="35">
        <v>1333.7142299</v>
      </c>
      <c r="O14" s="27"/>
    </row>
    <row r="15" spans="1:15" s="16" customFormat="1" x14ac:dyDescent="0.25">
      <c r="A15" s="17" t="s">
        <v>7</v>
      </c>
      <c r="B15" s="30">
        <v>0</v>
      </c>
      <c r="C15" s="30">
        <v>0</v>
      </c>
      <c r="D15" s="30">
        <v>0</v>
      </c>
      <c r="E15" s="30">
        <v>0.64732520000000005</v>
      </c>
      <c r="F15" s="30">
        <v>3.2520945000000001</v>
      </c>
      <c r="G15" s="30">
        <v>2.2023595999999999</v>
      </c>
      <c r="H15" s="30">
        <v>5.1859375999999999</v>
      </c>
      <c r="I15" s="30">
        <v>1.9295348000000001</v>
      </c>
      <c r="J15" s="30">
        <v>0.67102220000000001</v>
      </c>
      <c r="K15" s="30">
        <v>1.9331966</v>
      </c>
      <c r="L15" s="30">
        <v>3.8178160999999999</v>
      </c>
      <c r="M15" s="30">
        <v>1.6347988</v>
      </c>
      <c r="N15" s="35">
        <v>1.5899966999999999</v>
      </c>
      <c r="O15" s="27"/>
    </row>
    <row r="16" spans="1:15" s="16" customFormat="1" x14ac:dyDescent="0.25">
      <c r="A16" s="25" t="s">
        <v>8</v>
      </c>
      <c r="B16" s="31">
        <v>5648.4059915999997</v>
      </c>
      <c r="C16" s="31">
        <v>6510.6363074000001</v>
      </c>
      <c r="D16" s="31">
        <v>6696.4833116</v>
      </c>
      <c r="E16" s="31">
        <v>7024.8589609000001</v>
      </c>
      <c r="F16" s="31">
        <v>6881.1137410000001</v>
      </c>
      <c r="G16" s="31">
        <v>7065.9236259999998</v>
      </c>
      <c r="H16" s="31">
        <v>7867.4240443999997</v>
      </c>
      <c r="I16" s="31">
        <v>8177.1150866999997</v>
      </c>
      <c r="J16" s="31">
        <v>8163.0211515999999</v>
      </c>
      <c r="K16" s="31">
        <v>9319.3806024000005</v>
      </c>
      <c r="L16" s="31">
        <v>9861.4525816000005</v>
      </c>
      <c r="M16" s="31">
        <v>10281.596370900001</v>
      </c>
      <c r="N16" s="32">
        <v>12101.3272886</v>
      </c>
      <c r="O16" s="27"/>
    </row>
    <row r="17" spans="1:1" x14ac:dyDescent="0.25">
      <c r="A17" s="2"/>
    </row>
  </sheetData>
  <mergeCells count="2">
    <mergeCell ref="A2:N2"/>
    <mergeCell ref="A3:N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O17"/>
  <sheetViews>
    <sheetView zoomScaleNormal="100" workbookViewId="0">
      <selection activeCell="A34" sqref="A34"/>
    </sheetView>
  </sheetViews>
  <sheetFormatPr defaultRowHeight="15" x14ac:dyDescent="0.25"/>
  <cols>
    <col min="1" max="1" width="47" style="3" bestFit="1" customWidth="1"/>
    <col min="2" max="2" width="8.7109375" style="3" bestFit="1" customWidth="1"/>
    <col min="3" max="13" width="8.7109375" style="1" bestFit="1" customWidth="1"/>
    <col min="14" max="14" width="8.7109375" style="3" bestFit="1" customWidth="1"/>
    <col min="15" max="15" width="9.140625" style="3" customWidth="1"/>
    <col min="16" max="16384" width="9.140625" style="3"/>
  </cols>
  <sheetData>
    <row r="1" spans="1:15" x14ac:dyDescent="0.25">
      <c r="A1" s="18" t="s">
        <v>0</v>
      </c>
      <c r="B1" s="19"/>
    </row>
    <row r="2" spans="1:15" x14ac:dyDescent="0.25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1:15" x14ac:dyDescent="0.25">
      <c r="A3" s="46" t="s">
        <v>2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6"/>
    </row>
    <row r="4" spans="1:15" s="16" customFormat="1" ht="27" customHeight="1" x14ac:dyDescent="0.25">
      <c r="A4" s="20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1">
        <v>2021</v>
      </c>
      <c r="N4" s="21">
        <v>2022</v>
      </c>
      <c r="O4" s="22"/>
    </row>
    <row r="5" spans="1:15" x14ac:dyDescent="0.25">
      <c r="A5" s="23" t="s">
        <v>3</v>
      </c>
      <c r="B5" s="33">
        <v>-25845.599999999999</v>
      </c>
      <c r="C5" s="33">
        <v>-28719.200000000001</v>
      </c>
      <c r="D5" s="33">
        <v>-29917.3</v>
      </c>
      <c r="E5" s="33">
        <v>-39105.599999999999</v>
      </c>
      <c r="F5" s="33">
        <v>-41832.9</v>
      </c>
      <c r="G5" s="33">
        <v>-40991.9</v>
      </c>
      <c r="H5" s="33">
        <v>-40822.699999999997</v>
      </c>
      <c r="I5" s="33">
        <v>-33311.300000000003</v>
      </c>
      <c r="J5" s="33">
        <v>-31843</v>
      </c>
      <c r="K5" s="33">
        <v>-31674.1</v>
      </c>
      <c r="L5" s="33">
        <v>-29763.187069299998</v>
      </c>
      <c r="M5" s="33">
        <v>-26611.269490400002</v>
      </c>
      <c r="N5" s="34">
        <v>-23056.144383399998</v>
      </c>
      <c r="O5" s="27"/>
    </row>
    <row r="6" spans="1:15" x14ac:dyDescent="0.25">
      <c r="A6" s="24" t="s">
        <v>4</v>
      </c>
      <c r="B6" s="30">
        <v>11681.7</v>
      </c>
      <c r="C6" s="30">
        <v>17375.599999999999</v>
      </c>
      <c r="D6" s="30">
        <v>17287.2</v>
      </c>
      <c r="E6" s="30">
        <v>15642.5</v>
      </c>
      <c r="F6" s="30">
        <v>14323.4</v>
      </c>
      <c r="G6" s="30">
        <v>13549.5</v>
      </c>
      <c r="H6" s="30">
        <v>13541.7</v>
      </c>
      <c r="I6" s="30">
        <v>17374.400000000001</v>
      </c>
      <c r="J6" s="30">
        <v>18440.599999999999</v>
      </c>
      <c r="K6" s="30">
        <v>21120.1</v>
      </c>
      <c r="L6" s="30">
        <v>23869.223125500001</v>
      </c>
      <c r="M6" s="30">
        <v>27862.147387599998</v>
      </c>
      <c r="N6" s="35">
        <v>30161.5561485</v>
      </c>
      <c r="O6" s="27"/>
    </row>
    <row r="7" spans="1:15" x14ac:dyDescent="0.25">
      <c r="A7" s="17" t="s">
        <v>5</v>
      </c>
      <c r="B7" s="30">
        <v>204.8</v>
      </c>
      <c r="C7" s="30">
        <v>305.10000000000002</v>
      </c>
      <c r="D7" s="30">
        <v>470.7</v>
      </c>
      <c r="E7" s="30">
        <v>730.2</v>
      </c>
      <c r="F7" s="30">
        <v>668.6</v>
      </c>
      <c r="G7" s="30">
        <v>719</v>
      </c>
      <c r="H7" s="30">
        <v>799.2</v>
      </c>
      <c r="I7" s="30">
        <v>1611.6</v>
      </c>
      <c r="J7" s="30">
        <v>1443.4</v>
      </c>
      <c r="K7" s="30">
        <v>1532.4</v>
      </c>
      <c r="L7" s="30">
        <v>1441.5285729</v>
      </c>
      <c r="M7" s="30">
        <v>1423.7869114</v>
      </c>
      <c r="N7" s="35">
        <v>1525.9885790000001</v>
      </c>
      <c r="O7" s="27"/>
    </row>
    <row r="8" spans="1:15" x14ac:dyDescent="0.25">
      <c r="A8" s="17" t="s">
        <v>6</v>
      </c>
      <c r="B8" s="30">
        <v>101.7</v>
      </c>
      <c r="C8" s="30">
        <v>111.2</v>
      </c>
      <c r="D8" s="30">
        <v>76.2</v>
      </c>
      <c r="E8" s="30">
        <v>94.5</v>
      </c>
      <c r="F8" s="30">
        <v>113.2</v>
      </c>
      <c r="G8" s="30">
        <v>117.2</v>
      </c>
      <c r="H8" s="30">
        <v>46.6</v>
      </c>
      <c r="I8" s="30">
        <v>41.1</v>
      </c>
      <c r="J8" s="30">
        <v>115.7</v>
      </c>
      <c r="K8" s="30">
        <v>151.19999999999999</v>
      </c>
      <c r="L8" s="30">
        <v>172.26660129999999</v>
      </c>
      <c r="M8" s="30">
        <v>241.90300809999999</v>
      </c>
      <c r="N8" s="35">
        <v>523.50029099999995</v>
      </c>
      <c r="O8" s="27"/>
    </row>
    <row r="9" spans="1:15" x14ac:dyDescent="0.25">
      <c r="A9" s="17" t="s">
        <v>7</v>
      </c>
      <c r="B9" s="30">
        <v>0</v>
      </c>
      <c r="C9" s="30">
        <v>0.2</v>
      </c>
      <c r="D9" s="30">
        <v>6.1</v>
      </c>
      <c r="E9" s="30">
        <v>0.2</v>
      </c>
      <c r="F9" s="30">
        <v>15.9</v>
      </c>
      <c r="G9" s="30">
        <v>1.8</v>
      </c>
      <c r="H9" s="30">
        <v>1</v>
      </c>
      <c r="I9" s="30">
        <v>0.2</v>
      </c>
      <c r="J9" s="30">
        <v>6.6</v>
      </c>
      <c r="K9" s="30">
        <v>7.1</v>
      </c>
      <c r="L9" s="30">
        <v>1.8326</v>
      </c>
      <c r="M9" s="30">
        <v>17.849399999999999</v>
      </c>
      <c r="N9" s="35">
        <v>3.1187</v>
      </c>
      <c r="O9" s="27"/>
    </row>
    <row r="10" spans="1:15" x14ac:dyDescent="0.25">
      <c r="A10" s="17" t="s">
        <v>8</v>
      </c>
      <c r="B10" s="30">
        <v>6344.5</v>
      </c>
      <c r="C10" s="30">
        <v>9043.2000000000007</v>
      </c>
      <c r="D10" s="30">
        <v>8639.2000000000007</v>
      </c>
      <c r="E10" s="30">
        <v>8166.7</v>
      </c>
      <c r="F10" s="30">
        <v>8466.6</v>
      </c>
      <c r="G10" s="30">
        <v>8535.7000000000007</v>
      </c>
      <c r="H10" s="30">
        <v>7767.7</v>
      </c>
      <c r="I10" s="30">
        <v>8406.2000000000007</v>
      </c>
      <c r="J10" s="30">
        <v>9717.2999999999993</v>
      </c>
      <c r="K10" s="30">
        <v>10035.9</v>
      </c>
      <c r="L10" s="30">
        <v>14785.144394499999</v>
      </c>
      <c r="M10" s="30">
        <v>17753.651672399999</v>
      </c>
      <c r="N10" s="35">
        <v>20179.430538500001</v>
      </c>
      <c r="O10" s="27"/>
    </row>
    <row r="11" spans="1:15" x14ac:dyDescent="0.25">
      <c r="A11" s="17" t="s">
        <v>9</v>
      </c>
      <c r="B11" s="30">
        <v>5030.7</v>
      </c>
      <c r="C11" s="30">
        <v>7915.9</v>
      </c>
      <c r="D11" s="30">
        <v>8095</v>
      </c>
      <c r="E11" s="30">
        <v>6650.9</v>
      </c>
      <c r="F11" s="30">
        <v>5059.1000000000004</v>
      </c>
      <c r="G11" s="30">
        <v>4175.8</v>
      </c>
      <c r="H11" s="30">
        <v>4927.2</v>
      </c>
      <c r="I11" s="30">
        <v>7315.3</v>
      </c>
      <c r="J11" s="30">
        <v>7157.6</v>
      </c>
      <c r="K11" s="30">
        <v>9393.5</v>
      </c>
      <c r="L11" s="30">
        <v>7468.4509566999996</v>
      </c>
      <c r="M11" s="30">
        <v>8424.9563956999991</v>
      </c>
      <c r="N11" s="35">
        <v>7929.5180399999999</v>
      </c>
      <c r="O11" s="27"/>
    </row>
    <row r="12" spans="1:15" x14ac:dyDescent="0.25">
      <c r="A12" s="24" t="s">
        <v>10</v>
      </c>
      <c r="B12" s="30">
        <v>37527.300000000003</v>
      </c>
      <c r="C12" s="30">
        <v>46094.8</v>
      </c>
      <c r="D12" s="30">
        <v>47204.5</v>
      </c>
      <c r="E12" s="30">
        <v>54748.1</v>
      </c>
      <c r="F12" s="30">
        <v>56156.3</v>
      </c>
      <c r="G12" s="30">
        <v>54541.4</v>
      </c>
      <c r="H12" s="30">
        <v>54364.4</v>
      </c>
      <c r="I12" s="30">
        <v>50685.7</v>
      </c>
      <c r="J12" s="30">
        <v>50283.6</v>
      </c>
      <c r="K12" s="30">
        <v>52794.2</v>
      </c>
      <c r="L12" s="30">
        <v>53632.410194700002</v>
      </c>
      <c r="M12" s="30">
        <v>54473.416878000004</v>
      </c>
      <c r="N12" s="35">
        <v>53217.700531800001</v>
      </c>
      <c r="O12" s="27"/>
    </row>
    <row r="13" spans="1:15" x14ac:dyDescent="0.25">
      <c r="A13" s="17" t="s">
        <v>5</v>
      </c>
      <c r="B13" s="30">
        <v>9904.2000000000007</v>
      </c>
      <c r="C13" s="30">
        <v>13008.2</v>
      </c>
      <c r="D13" s="30">
        <v>14586.2</v>
      </c>
      <c r="E13" s="30">
        <v>16675</v>
      </c>
      <c r="F13" s="30">
        <v>17773</v>
      </c>
      <c r="G13" s="30">
        <v>17988.2</v>
      </c>
      <c r="H13" s="30">
        <v>18650</v>
      </c>
      <c r="I13" s="30">
        <v>12857.4</v>
      </c>
      <c r="J13" s="30">
        <v>13061</v>
      </c>
      <c r="K13" s="30">
        <v>14209.6</v>
      </c>
      <c r="L13" s="30">
        <v>13742.280209799999</v>
      </c>
      <c r="M13" s="30">
        <v>14673.050719700001</v>
      </c>
      <c r="N13" s="35">
        <v>15470.0179716</v>
      </c>
      <c r="O13" s="27"/>
    </row>
    <row r="14" spans="1:15" x14ac:dyDescent="0.25">
      <c r="A14" s="17" t="s">
        <v>6</v>
      </c>
      <c r="B14" s="30">
        <v>1281.3</v>
      </c>
      <c r="C14" s="30">
        <v>2133.4</v>
      </c>
      <c r="D14" s="30">
        <v>1926.4</v>
      </c>
      <c r="E14" s="30">
        <v>1890.3</v>
      </c>
      <c r="F14" s="30">
        <v>1888.8</v>
      </c>
      <c r="G14" s="30">
        <v>933.6</v>
      </c>
      <c r="H14" s="30">
        <v>1526.2</v>
      </c>
      <c r="I14" s="30">
        <v>2854.1</v>
      </c>
      <c r="J14" s="30">
        <v>2336.4</v>
      </c>
      <c r="K14" s="30">
        <v>2936.8</v>
      </c>
      <c r="L14" s="30">
        <v>4196.0275729000005</v>
      </c>
      <c r="M14" s="30">
        <v>4180.1087838000003</v>
      </c>
      <c r="N14" s="35">
        <v>3971.7348651000002</v>
      </c>
      <c r="O14" s="27"/>
    </row>
    <row r="15" spans="1:15" x14ac:dyDescent="0.25">
      <c r="A15" s="17" t="s">
        <v>7</v>
      </c>
      <c r="B15" s="30">
        <v>18.2</v>
      </c>
      <c r="C15" s="30">
        <v>46.3</v>
      </c>
      <c r="D15" s="30">
        <v>3.9</v>
      </c>
      <c r="E15" s="30">
        <v>2</v>
      </c>
      <c r="F15" s="30">
        <v>26.8</v>
      </c>
      <c r="G15" s="30">
        <v>2.5</v>
      </c>
      <c r="H15" s="30">
        <v>2</v>
      </c>
      <c r="I15" s="30">
        <v>3.3</v>
      </c>
      <c r="J15" s="30">
        <v>2.9</v>
      </c>
      <c r="K15" s="30">
        <v>7.7</v>
      </c>
      <c r="L15" s="30">
        <v>47.8434636</v>
      </c>
      <c r="M15" s="30">
        <v>23.1812</v>
      </c>
      <c r="N15" s="35">
        <v>35.592717200000003</v>
      </c>
      <c r="O15" s="27"/>
    </row>
    <row r="16" spans="1:15" x14ac:dyDescent="0.25">
      <c r="A16" s="25" t="s">
        <v>8</v>
      </c>
      <c r="B16" s="31">
        <v>26323.599999999999</v>
      </c>
      <c r="C16" s="31">
        <v>30906.9</v>
      </c>
      <c r="D16" s="31">
        <v>30688</v>
      </c>
      <c r="E16" s="31">
        <v>36180.800000000003</v>
      </c>
      <c r="F16" s="31">
        <v>36467.699999999997</v>
      </c>
      <c r="G16" s="31">
        <v>35617.1</v>
      </c>
      <c r="H16" s="31">
        <v>34186.199999999997</v>
      </c>
      <c r="I16" s="31">
        <v>34970.9</v>
      </c>
      <c r="J16" s="31">
        <v>34883.300000000003</v>
      </c>
      <c r="K16" s="31">
        <v>35640.1</v>
      </c>
      <c r="L16" s="31">
        <v>35646.258948399998</v>
      </c>
      <c r="M16" s="31">
        <v>35597.076174499998</v>
      </c>
      <c r="N16" s="32">
        <v>33740.354978000003</v>
      </c>
      <c r="O16" s="27"/>
    </row>
    <row r="17" spans="1:1" x14ac:dyDescent="0.25">
      <c r="A17" s="2"/>
    </row>
  </sheetData>
  <mergeCells count="2">
    <mergeCell ref="A2:N2"/>
    <mergeCell ref="A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O17"/>
  <sheetViews>
    <sheetView showZeros="0" zoomScaleNormal="100" workbookViewId="0">
      <selection activeCell="N7" sqref="N7"/>
    </sheetView>
  </sheetViews>
  <sheetFormatPr defaultRowHeight="15" x14ac:dyDescent="0.25"/>
  <cols>
    <col min="1" max="1" width="47" style="3" bestFit="1" customWidth="1"/>
    <col min="2" max="2" width="9" style="3" bestFit="1" customWidth="1"/>
    <col min="3" max="13" width="9" style="1" bestFit="1" customWidth="1"/>
    <col min="14" max="14" width="9" style="3" bestFit="1" customWidth="1"/>
    <col min="15" max="15" width="9.140625" style="3" customWidth="1"/>
    <col min="16" max="16384" width="9.140625" style="3"/>
  </cols>
  <sheetData>
    <row r="1" spans="1:15" x14ac:dyDescent="0.25">
      <c r="A1" s="18" t="s">
        <v>0</v>
      </c>
      <c r="B1" s="19"/>
    </row>
    <row r="2" spans="1:15" x14ac:dyDescent="0.25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1:15" x14ac:dyDescent="0.25">
      <c r="A3" s="46" t="s">
        <v>2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6"/>
    </row>
    <row r="4" spans="1:15" s="16" customFormat="1" ht="27" customHeight="1" x14ac:dyDescent="0.25">
      <c r="A4" s="20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1">
        <v>2021</v>
      </c>
      <c r="N4" s="21">
        <v>2022</v>
      </c>
      <c r="O4" s="22"/>
    </row>
    <row r="5" spans="1:15" x14ac:dyDescent="0.25">
      <c r="A5" s="23" t="s">
        <v>3</v>
      </c>
      <c r="B5" s="33">
        <v>-35562.136263</v>
      </c>
      <c r="C5" s="33">
        <v>-32817.209777999997</v>
      </c>
      <c r="D5" s="33">
        <v>-35343.907937999997</v>
      </c>
      <c r="E5" s="33">
        <v>-33291.054995899998</v>
      </c>
      <c r="F5" s="33">
        <v>-39805.624467399997</v>
      </c>
      <c r="G5" s="33">
        <v>-37451.954371599997</v>
      </c>
      <c r="H5" s="33">
        <v>-47006.810465000002</v>
      </c>
      <c r="I5" s="33">
        <v>-57979.596072</v>
      </c>
      <c r="J5" s="33">
        <v>-63810.419432000002</v>
      </c>
      <c r="K5" s="33">
        <v>-66034.443268999996</v>
      </c>
      <c r="L5" s="33">
        <v>-71980.316668300002</v>
      </c>
      <c r="M5" s="33">
        <v>-77070.682344100002</v>
      </c>
      <c r="N5" s="34">
        <v>-67295.012748699999</v>
      </c>
      <c r="O5" s="27"/>
    </row>
    <row r="6" spans="1:15" x14ac:dyDescent="0.25">
      <c r="A6" s="24" t="s">
        <v>4</v>
      </c>
      <c r="B6" s="30">
        <v>120221.78131000001</v>
      </c>
      <c r="C6" s="30">
        <v>145533.49776</v>
      </c>
      <c r="D6" s="30">
        <v>162809.344255</v>
      </c>
      <c r="E6" s="30">
        <v>176789.10070820001</v>
      </c>
      <c r="F6" s="30">
        <v>177844.87913459999</v>
      </c>
      <c r="G6" s="30">
        <v>160256.56849209999</v>
      </c>
      <c r="H6" s="30">
        <v>171504.16229899999</v>
      </c>
      <c r="I6" s="30">
        <v>169387.794593</v>
      </c>
      <c r="J6" s="30">
        <v>156752.844014</v>
      </c>
      <c r="K6" s="30">
        <v>159253.400517</v>
      </c>
      <c r="L6" s="30">
        <v>160536.11360159999</v>
      </c>
      <c r="M6" s="30">
        <v>167342.16923170001</v>
      </c>
      <c r="N6" s="35">
        <v>174768.63071639999</v>
      </c>
      <c r="O6" s="27"/>
    </row>
    <row r="7" spans="1:15" x14ac:dyDescent="0.25">
      <c r="A7" s="17" t="s">
        <v>5</v>
      </c>
      <c r="B7" s="30">
        <v>19293.968089999998</v>
      </c>
      <c r="C7" s="30">
        <v>27805.323820000001</v>
      </c>
      <c r="D7" s="30">
        <v>28229.9369897</v>
      </c>
      <c r="E7" s="30">
        <v>28841.127237699999</v>
      </c>
      <c r="F7" s="30">
        <v>29835.0507301</v>
      </c>
      <c r="G7" s="30">
        <v>32659.985304999998</v>
      </c>
      <c r="H7" s="30">
        <v>38118.285859000003</v>
      </c>
      <c r="I7" s="30">
        <v>35240.600032000002</v>
      </c>
      <c r="J7" s="30">
        <v>27984.073555999999</v>
      </c>
      <c r="K7" s="30">
        <v>27433.204371</v>
      </c>
      <c r="L7" s="30">
        <v>29019.362168700001</v>
      </c>
      <c r="M7" s="30">
        <v>32082.968711000001</v>
      </c>
      <c r="N7" s="35">
        <v>31806.473042900001</v>
      </c>
      <c r="O7" s="27"/>
    </row>
    <row r="8" spans="1:15" x14ac:dyDescent="0.25">
      <c r="A8" s="17" t="s">
        <v>6</v>
      </c>
      <c r="B8" s="30">
        <v>33989.410645000004</v>
      </c>
      <c r="C8" s="30">
        <v>47095.103782999999</v>
      </c>
      <c r="D8" s="30">
        <v>62811.797768700002</v>
      </c>
      <c r="E8" s="30">
        <v>72797.629755500006</v>
      </c>
      <c r="F8" s="30">
        <v>77045.213696499995</v>
      </c>
      <c r="G8" s="30">
        <v>64893.126496099998</v>
      </c>
      <c r="H8" s="30">
        <v>63463.078570999998</v>
      </c>
      <c r="I8" s="30">
        <v>64014.437321999998</v>
      </c>
      <c r="J8" s="30">
        <v>60809.940759999998</v>
      </c>
      <c r="K8" s="30">
        <v>69204.007243999993</v>
      </c>
      <c r="L8" s="30">
        <v>65939.574952299998</v>
      </c>
      <c r="M8" s="30">
        <v>66879.148744799997</v>
      </c>
      <c r="N8" s="35">
        <v>70377.020262999999</v>
      </c>
      <c r="O8" s="27"/>
    </row>
    <row r="9" spans="1:15" x14ac:dyDescent="0.25">
      <c r="A9" s="17" t="s">
        <v>7</v>
      </c>
      <c r="B9" s="30">
        <v>213.73322820000001</v>
      </c>
      <c r="C9" s="30">
        <v>116.94655469999999</v>
      </c>
      <c r="D9" s="30">
        <v>136.70415969999999</v>
      </c>
      <c r="E9" s="30">
        <v>161.6950583</v>
      </c>
      <c r="F9" s="30">
        <v>95.963650799999996</v>
      </c>
      <c r="G9" s="30">
        <v>167.77860680000001</v>
      </c>
      <c r="H9" s="30">
        <v>84.014086000000006</v>
      </c>
      <c r="I9" s="30">
        <v>12.187014</v>
      </c>
      <c r="J9" s="30">
        <v>112.974771</v>
      </c>
      <c r="K9" s="30">
        <v>85.604450999999997</v>
      </c>
      <c r="L9" s="30">
        <v>103.4305011</v>
      </c>
      <c r="M9" s="30">
        <v>126.7660704</v>
      </c>
      <c r="N9" s="35">
        <v>118.5116079</v>
      </c>
      <c r="O9" s="27"/>
    </row>
    <row r="10" spans="1:15" x14ac:dyDescent="0.25">
      <c r="A10" s="17" t="s">
        <v>8</v>
      </c>
      <c r="B10" s="30">
        <v>38479.064197</v>
      </c>
      <c r="C10" s="30">
        <v>41216.606016999998</v>
      </c>
      <c r="D10" s="30">
        <v>43362.095139600002</v>
      </c>
      <c r="E10" s="30">
        <v>50273.479820499997</v>
      </c>
      <c r="F10" s="30">
        <v>41660.102132499997</v>
      </c>
      <c r="G10" s="30">
        <v>34664.4084783</v>
      </c>
      <c r="H10" s="30">
        <v>40128.534337999998</v>
      </c>
      <c r="I10" s="30">
        <v>39123.920939000003</v>
      </c>
      <c r="J10" s="30">
        <v>36918.827971999999</v>
      </c>
      <c r="K10" s="30">
        <v>33573.074578</v>
      </c>
      <c r="L10" s="30">
        <v>29835.661001600001</v>
      </c>
      <c r="M10" s="30">
        <v>33875.311677199999</v>
      </c>
      <c r="N10" s="35">
        <v>37390.596941600001</v>
      </c>
      <c r="O10" s="27"/>
    </row>
    <row r="11" spans="1:15" x14ac:dyDescent="0.25">
      <c r="A11" s="17" t="s">
        <v>9</v>
      </c>
      <c r="B11" s="30">
        <v>28245.605152</v>
      </c>
      <c r="C11" s="30">
        <v>29299.517589999999</v>
      </c>
      <c r="D11" s="30">
        <v>28268.810197300001</v>
      </c>
      <c r="E11" s="30">
        <v>24715.168836199999</v>
      </c>
      <c r="F11" s="30">
        <v>29208.5489246</v>
      </c>
      <c r="G11" s="30">
        <v>27871.269605900001</v>
      </c>
      <c r="H11" s="30">
        <v>29710.249446000002</v>
      </c>
      <c r="I11" s="30">
        <v>30996.649287</v>
      </c>
      <c r="J11" s="30">
        <v>30927.026954000001</v>
      </c>
      <c r="K11" s="30">
        <v>28957.509872999999</v>
      </c>
      <c r="L11" s="30">
        <v>35638.084977999999</v>
      </c>
      <c r="M11" s="30">
        <v>34377.974028299999</v>
      </c>
      <c r="N11" s="35">
        <v>35076.0288611</v>
      </c>
      <c r="O11" s="27"/>
    </row>
    <row r="12" spans="1:15" x14ac:dyDescent="0.25">
      <c r="A12" s="24" t="s">
        <v>10</v>
      </c>
      <c r="B12" s="30">
        <v>155783.91758000001</v>
      </c>
      <c r="C12" s="30">
        <v>178350.70754</v>
      </c>
      <c r="D12" s="30">
        <v>198153.25219289999</v>
      </c>
      <c r="E12" s="30">
        <v>210080.15570420001</v>
      </c>
      <c r="F12" s="30">
        <v>217650.50360200001</v>
      </c>
      <c r="G12" s="30">
        <v>197708.5228637</v>
      </c>
      <c r="H12" s="30">
        <v>218510.97276400001</v>
      </c>
      <c r="I12" s="30">
        <v>227367.39066500001</v>
      </c>
      <c r="J12" s="30">
        <v>220563.263446</v>
      </c>
      <c r="K12" s="30">
        <v>225287.84378600001</v>
      </c>
      <c r="L12" s="30">
        <v>232516.43026990001</v>
      </c>
      <c r="M12" s="30">
        <v>244412.85157589999</v>
      </c>
      <c r="N12" s="35">
        <v>242063.6434652</v>
      </c>
      <c r="O12" s="27"/>
    </row>
    <row r="13" spans="1:15" x14ac:dyDescent="0.25">
      <c r="A13" s="17" t="s">
        <v>5</v>
      </c>
      <c r="B13" s="30">
        <v>85730.185515999998</v>
      </c>
      <c r="C13" s="30">
        <v>112457.90362</v>
      </c>
      <c r="D13" s="30">
        <v>125245.6828351</v>
      </c>
      <c r="E13" s="30">
        <v>130690.34319679999</v>
      </c>
      <c r="F13" s="30">
        <v>136411.98425909999</v>
      </c>
      <c r="G13" s="30">
        <v>139242.54621949999</v>
      </c>
      <c r="H13" s="30">
        <v>157749.19225399999</v>
      </c>
      <c r="I13" s="30">
        <v>161540.66162</v>
      </c>
      <c r="J13" s="30">
        <v>161672.60495800001</v>
      </c>
      <c r="K13" s="30">
        <v>164332.02663400001</v>
      </c>
      <c r="L13" s="30">
        <v>167069.71733499999</v>
      </c>
      <c r="M13" s="30">
        <v>169250.40276940001</v>
      </c>
      <c r="N13" s="35">
        <v>169317.48532509999</v>
      </c>
      <c r="O13" s="27"/>
    </row>
    <row r="14" spans="1:15" x14ac:dyDescent="0.25">
      <c r="A14" s="17" t="s">
        <v>6</v>
      </c>
      <c r="B14" s="30">
        <v>23790.22381</v>
      </c>
      <c r="C14" s="30">
        <v>21036.831868000001</v>
      </c>
      <c r="D14" s="30">
        <v>21199.5571375</v>
      </c>
      <c r="E14" s="30">
        <v>22144.2997297</v>
      </c>
      <c r="F14" s="30">
        <v>25594.539527299999</v>
      </c>
      <c r="G14" s="30">
        <v>20146.664160699998</v>
      </c>
      <c r="H14" s="30">
        <v>19826.942798</v>
      </c>
      <c r="I14" s="30">
        <v>23493.596552999999</v>
      </c>
      <c r="J14" s="30">
        <v>18442.781331999999</v>
      </c>
      <c r="K14" s="30">
        <v>19589.670502000001</v>
      </c>
      <c r="L14" s="30">
        <v>24054.692495399999</v>
      </c>
      <c r="M14" s="30">
        <v>28933.093771200001</v>
      </c>
      <c r="N14" s="35">
        <v>19481.236405399999</v>
      </c>
      <c r="O14" s="27"/>
    </row>
    <row r="15" spans="1:15" x14ac:dyDescent="0.25">
      <c r="A15" s="17" t="s">
        <v>7</v>
      </c>
      <c r="B15" s="30">
        <v>344.43299999999999</v>
      </c>
      <c r="C15" s="30">
        <v>333.61</v>
      </c>
      <c r="D15" s="30">
        <v>181.97</v>
      </c>
      <c r="E15" s="30">
        <v>89.596999999999994</v>
      </c>
      <c r="F15" s="30">
        <v>133.685</v>
      </c>
      <c r="G15" s="30">
        <v>210.43366</v>
      </c>
      <c r="H15" s="30">
        <v>236.672</v>
      </c>
      <c r="I15" s="30">
        <v>138.02761000000001</v>
      </c>
      <c r="J15" s="30">
        <v>78.322800000000001</v>
      </c>
      <c r="K15" s="30">
        <v>100.76306</v>
      </c>
      <c r="L15" s="30">
        <v>66.364239999999995</v>
      </c>
      <c r="M15" s="30">
        <v>174.84107</v>
      </c>
      <c r="N15" s="35">
        <v>93.823999999999998</v>
      </c>
      <c r="O15" s="27"/>
    </row>
    <row r="16" spans="1:15" x14ac:dyDescent="0.25">
      <c r="A16" s="25" t="s">
        <v>8</v>
      </c>
      <c r="B16" s="31">
        <v>45919.075250000002</v>
      </c>
      <c r="C16" s="31">
        <v>44522.362053999997</v>
      </c>
      <c r="D16" s="31">
        <v>51526.042220399999</v>
      </c>
      <c r="E16" s="31">
        <v>57155.9157777</v>
      </c>
      <c r="F16" s="31">
        <v>55510.294815699999</v>
      </c>
      <c r="G16" s="31">
        <v>38108.878823599996</v>
      </c>
      <c r="H16" s="31">
        <v>40698.165713000002</v>
      </c>
      <c r="I16" s="31">
        <v>42195.104882</v>
      </c>
      <c r="J16" s="31">
        <v>40369.554355</v>
      </c>
      <c r="K16" s="31">
        <v>41265.383589999998</v>
      </c>
      <c r="L16" s="31">
        <v>41325.656199500001</v>
      </c>
      <c r="M16" s="31">
        <v>46054.5139652</v>
      </c>
      <c r="N16" s="32">
        <v>53171.097734700001</v>
      </c>
      <c r="O16" s="27"/>
    </row>
    <row r="17" spans="1:1" x14ac:dyDescent="0.25">
      <c r="A17" s="2"/>
    </row>
  </sheetData>
  <mergeCells count="2">
    <mergeCell ref="A2:N2"/>
    <mergeCell ref="A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Q17"/>
  <sheetViews>
    <sheetView zoomScaleNormal="100" workbookViewId="0">
      <selection activeCell="A12" sqref="A12"/>
    </sheetView>
  </sheetViews>
  <sheetFormatPr defaultRowHeight="15" x14ac:dyDescent="0.25"/>
  <cols>
    <col min="1" max="1" width="47" style="3" bestFit="1" customWidth="1"/>
    <col min="2" max="2" width="7.7109375" style="3" bestFit="1" customWidth="1"/>
    <col min="3" max="6" width="7.7109375" style="1" bestFit="1" customWidth="1"/>
    <col min="7" max="13" width="8" style="1" bestFit="1" customWidth="1"/>
    <col min="14" max="14" width="8" style="3" bestFit="1" customWidth="1"/>
    <col min="15" max="15" width="9.140625" style="3" customWidth="1"/>
    <col min="16" max="16384" width="9.140625" style="3"/>
  </cols>
  <sheetData>
    <row r="1" spans="1:17" x14ac:dyDescent="0.25">
      <c r="A1" s="18" t="s">
        <v>0</v>
      </c>
      <c r="B1" s="19"/>
    </row>
    <row r="2" spans="1:17" x14ac:dyDescent="0.25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1:17" x14ac:dyDescent="0.25">
      <c r="A3" s="46" t="s">
        <v>2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6"/>
    </row>
    <row r="4" spans="1:17" s="16" customFormat="1" ht="27" customHeight="1" x14ac:dyDescent="0.25">
      <c r="A4" s="20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1">
        <v>2021</v>
      </c>
      <c r="N4" s="21">
        <v>2022</v>
      </c>
      <c r="O4" s="22"/>
    </row>
    <row r="5" spans="1:17" x14ac:dyDescent="0.25">
      <c r="A5" s="23" t="s">
        <v>3</v>
      </c>
      <c r="B5" s="33">
        <v>-1754.428025097</v>
      </c>
      <c r="C5" s="33">
        <v>-2762.4438329770001</v>
      </c>
      <c r="D5" s="33">
        <v>-3852.6370158340001</v>
      </c>
      <c r="E5" s="33">
        <v>-5126.3596419899995</v>
      </c>
      <c r="F5" s="33">
        <v>-5835.9382457000002</v>
      </c>
      <c r="G5" s="33">
        <v>-6660.3220713370001</v>
      </c>
      <c r="H5" s="33">
        <v>-6829.9301470339997</v>
      </c>
      <c r="I5" s="33">
        <v>-7265.93</v>
      </c>
      <c r="J5" s="33">
        <v>-7409.02</v>
      </c>
      <c r="K5" s="33">
        <v>-7512.59</v>
      </c>
      <c r="L5" s="33">
        <v>-6648.1916580999996</v>
      </c>
      <c r="M5" s="33">
        <v>-7326.6</v>
      </c>
      <c r="N5" s="34">
        <v>-7895.8293740999998</v>
      </c>
      <c r="O5" s="27"/>
      <c r="P5" s="26"/>
      <c r="Q5" s="26"/>
    </row>
    <row r="6" spans="1:17" x14ac:dyDescent="0.25">
      <c r="A6" s="24" t="s">
        <v>4</v>
      </c>
      <c r="B6" s="30">
        <v>4184.573213742</v>
      </c>
      <c r="C6" s="30">
        <v>4382.7863854300003</v>
      </c>
      <c r="D6" s="30">
        <v>3842.4633804939999</v>
      </c>
      <c r="E6" s="30">
        <v>3624.4776551290001</v>
      </c>
      <c r="F6" s="30">
        <v>3840.8743804999999</v>
      </c>
      <c r="G6" s="30">
        <v>4110.9281831210001</v>
      </c>
      <c r="H6" s="30">
        <v>4577.490773648</v>
      </c>
      <c r="I6" s="30">
        <v>4338.9399999999996</v>
      </c>
      <c r="J6" s="30">
        <v>4282.5</v>
      </c>
      <c r="K6" s="30">
        <v>4973.8</v>
      </c>
      <c r="L6" s="30">
        <v>5935.5</v>
      </c>
      <c r="M6" s="30">
        <v>5747.3</v>
      </c>
      <c r="N6" s="35">
        <v>5797.3860951999995</v>
      </c>
      <c r="O6" s="27"/>
    </row>
    <row r="7" spans="1:17" x14ac:dyDescent="0.25">
      <c r="A7" s="17" t="s">
        <v>5</v>
      </c>
      <c r="B7" s="30">
        <v>1522.3256417059999</v>
      </c>
      <c r="C7" s="30">
        <v>1366.3334001840001</v>
      </c>
      <c r="D7" s="30">
        <v>725.71927470000003</v>
      </c>
      <c r="E7" s="30">
        <v>316.42144280000002</v>
      </c>
      <c r="F7" s="30">
        <v>519.69924309999999</v>
      </c>
      <c r="G7" s="30">
        <v>618.59516229999997</v>
      </c>
      <c r="H7" s="30">
        <v>681.92115160000003</v>
      </c>
      <c r="I7" s="30">
        <v>689.11</v>
      </c>
      <c r="J7" s="30">
        <v>723.72</v>
      </c>
      <c r="K7" s="30">
        <v>1069.03</v>
      </c>
      <c r="L7" s="30">
        <v>1517.56</v>
      </c>
      <c r="M7" s="30">
        <v>893.3</v>
      </c>
      <c r="N7" s="35">
        <v>310.3433872</v>
      </c>
      <c r="O7" s="27"/>
    </row>
    <row r="8" spans="1:17" x14ac:dyDescent="0.25">
      <c r="A8" s="17" t="s">
        <v>6</v>
      </c>
      <c r="B8" s="30">
        <v>36.220226003999997</v>
      </c>
      <c r="C8" s="30">
        <v>37.069796199999999</v>
      </c>
      <c r="D8" s="30">
        <v>31.482589999999998</v>
      </c>
      <c r="E8" s="30">
        <v>25.071390000000001</v>
      </c>
      <c r="F8" s="30">
        <v>25.071390000000001</v>
      </c>
      <c r="G8" s="30">
        <v>155.07139000000001</v>
      </c>
      <c r="H8" s="30">
        <v>160.0668067</v>
      </c>
      <c r="I8" s="30">
        <v>185.03360670000001</v>
      </c>
      <c r="J8" s="30">
        <v>194.8425067</v>
      </c>
      <c r="K8" s="30">
        <v>170.02960669999999</v>
      </c>
      <c r="L8" s="30">
        <v>155.07140670000001</v>
      </c>
      <c r="M8" s="30">
        <v>155.1</v>
      </c>
      <c r="N8" s="35">
        <v>155.07140670000001</v>
      </c>
      <c r="O8" s="27"/>
    </row>
    <row r="9" spans="1:17" x14ac:dyDescent="0.25">
      <c r="A9" s="17" t="s">
        <v>7</v>
      </c>
      <c r="B9" s="30">
        <v>0</v>
      </c>
      <c r="C9" s="30">
        <v>0</v>
      </c>
      <c r="D9" s="30">
        <v>0.3501667</v>
      </c>
      <c r="E9" s="30">
        <v>0.52500000000000002</v>
      </c>
      <c r="F9" s="30">
        <v>5.3781493999999999</v>
      </c>
      <c r="G9" s="30">
        <v>46.881007099999998</v>
      </c>
      <c r="H9" s="30">
        <v>19.9914199</v>
      </c>
      <c r="I9" s="30">
        <v>5.5500404999999997</v>
      </c>
      <c r="J9" s="30">
        <v>5.0553657000000003</v>
      </c>
      <c r="K9" s="30">
        <v>9.7072330999999998</v>
      </c>
      <c r="L9" s="30">
        <v>1.0520669</v>
      </c>
      <c r="M9" s="30">
        <v>4.0999999999999996</v>
      </c>
      <c r="N9" s="35">
        <v>7</v>
      </c>
      <c r="O9" s="27"/>
    </row>
    <row r="10" spans="1:17" x14ac:dyDescent="0.25">
      <c r="A10" s="17" t="s">
        <v>8</v>
      </c>
      <c r="B10" s="30">
        <v>917.73625348099995</v>
      </c>
      <c r="C10" s="30">
        <v>1163.4571545819999</v>
      </c>
      <c r="D10" s="30">
        <v>1072.6125999630001</v>
      </c>
      <c r="E10" s="30">
        <v>1280.5438942599999</v>
      </c>
      <c r="F10" s="30">
        <v>1650.8013206999999</v>
      </c>
      <c r="G10" s="30">
        <v>1822.444954137</v>
      </c>
      <c r="H10" s="30">
        <v>1942.2440381859999</v>
      </c>
      <c r="I10" s="30">
        <v>1488.5834233390001</v>
      </c>
      <c r="J10" s="30">
        <v>1439.67</v>
      </c>
      <c r="K10" s="30">
        <v>1548.68</v>
      </c>
      <c r="L10" s="30">
        <v>1633.7764413</v>
      </c>
      <c r="M10" s="30">
        <v>1915.7</v>
      </c>
      <c r="N10" s="35">
        <v>2692.1628162000002</v>
      </c>
      <c r="O10" s="27"/>
    </row>
    <row r="11" spans="1:17" x14ac:dyDescent="0.25">
      <c r="A11" s="17" t="s">
        <v>9</v>
      </c>
      <c r="B11" s="30">
        <v>1708.291092552</v>
      </c>
      <c r="C11" s="30">
        <v>1815.9260344730001</v>
      </c>
      <c r="D11" s="30">
        <v>2012.2987490949999</v>
      </c>
      <c r="E11" s="30">
        <v>2001.9159280599999</v>
      </c>
      <c r="F11" s="30">
        <v>1639.9242773000001</v>
      </c>
      <c r="G11" s="30">
        <v>1467.9356696</v>
      </c>
      <c r="H11" s="30">
        <v>1773.2673573</v>
      </c>
      <c r="I11" s="30">
        <v>1970.6669182999999</v>
      </c>
      <c r="J11" s="30">
        <v>1919.2071685999999</v>
      </c>
      <c r="K11" s="30">
        <v>2176.3569370999999</v>
      </c>
      <c r="L11" s="30">
        <v>2628.0421061000002</v>
      </c>
      <c r="M11" s="30">
        <v>2779.1</v>
      </c>
      <c r="N11" s="35">
        <v>2632.8084850999999</v>
      </c>
      <c r="O11" s="27"/>
    </row>
    <row r="12" spans="1:17" x14ac:dyDescent="0.25">
      <c r="A12" s="24" t="s">
        <v>10</v>
      </c>
      <c r="B12" s="30">
        <v>5939.0012388389996</v>
      </c>
      <c r="C12" s="30">
        <v>7145.2302184070004</v>
      </c>
      <c r="D12" s="30">
        <v>7695.1</v>
      </c>
      <c r="E12" s="30">
        <v>8750.8372971190001</v>
      </c>
      <c r="F12" s="30">
        <v>9676.8126262000005</v>
      </c>
      <c r="G12" s="30">
        <v>10771.250254458</v>
      </c>
      <c r="H12" s="30">
        <v>11407.420920682</v>
      </c>
      <c r="I12" s="30">
        <v>11604.879049896999</v>
      </c>
      <c r="J12" s="30">
        <v>11691.53</v>
      </c>
      <c r="K12" s="30">
        <v>12486.4</v>
      </c>
      <c r="L12" s="30">
        <v>12583.69</v>
      </c>
      <c r="M12" s="30">
        <v>13073.8</v>
      </c>
      <c r="N12" s="35">
        <v>13693.2124692</v>
      </c>
      <c r="O12" s="27"/>
    </row>
    <row r="13" spans="1:17" x14ac:dyDescent="0.25">
      <c r="A13" s="17" t="s">
        <v>5</v>
      </c>
      <c r="B13" s="30">
        <v>1697.6149304</v>
      </c>
      <c r="C13" s="30">
        <v>2413.3669304</v>
      </c>
      <c r="D13" s="30">
        <v>2673.7701304000002</v>
      </c>
      <c r="E13" s="30">
        <v>3319.9490304000001</v>
      </c>
      <c r="F13" s="30">
        <v>3653.2534304000001</v>
      </c>
      <c r="G13" s="30">
        <v>4637.7446303999996</v>
      </c>
      <c r="H13" s="30">
        <v>5245.5235303999998</v>
      </c>
      <c r="I13" s="30">
        <v>5221.3474304000001</v>
      </c>
      <c r="J13" s="30">
        <v>5299.19</v>
      </c>
      <c r="K13" s="30">
        <v>5912.04</v>
      </c>
      <c r="L13" s="30">
        <v>5499.47</v>
      </c>
      <c r="M13" s="30">
        <v>5637.2</v>
      </c>
      <c r="N13" s="35">
        <v>5855.9280304000004</v>
      </c>
      <c r="O13" s="27"/>
    </row>
    <row r="14" spans="1:17" x14ac:dyDescent="0.25">
      <c r="A14" s="17" t="s">
        <v>6</v>
      </c>
      <c r="B14" s="30">
        <v>5.9390952779999999</v>
      </c>
      <c r="C14" s="30">
        <v>12.085684216000001</v>
      </c>
      <c r="D14" s="30">
        <v>11.986920232999999</v>
      </c>
      <c r="E14" s="30">
        <v>10.028624861999999</v>
      </c>
      <c r="F14" s="30">
        <v>8.0512412999999992</v>
      </c>
      <c r="G14" s="30">
        <v>3.538138</v>
      </c>
      <c r="H14" s="30">
        <v>6.8188930000000001</v>
      </c>
      <c r="I14" s="30">
        <v>4.0411889390000004</v>
      </c>
      <c r="J14" s="30">
        <v>4.258263135</v>
      </c>
      <c r="K14" s="30">
        <v>4.3737773999999998</v>
      </c>
      <c r="L14" s="30">
        <v>3.4752969999999999</v>
      </c>
      <c r="M14" s="30">
        <v>3.3</v>
      </c>
      <c r="N14" s="35">
        <v>3.3161323999999999</v>
      </c>
      <c r="O14" s="27"/>
    </row>
    <row r="15" spans="1:17" x14ac:dyDescent="0.25">
      <c r="A15" s="17" t="s">
        <v>7</v>
      </c>
      <c r="B15" s="30">
        <v>0</v>
      </c>
      <c r="C15" s="30">
        <v>0</v>
      </c>
      <c r="D15" s="30">
        <v>0</v>
      </c>
      <c r="E15" s="30">
        <v>0</v>
      </c>
      <c r="F15" s="30">
        <v>5.6208514999999997</v>
      </c>
      <c r="G15" s="30">
        <v>35.710398599999998</v>
      </c>
      <c r="H15" s="30">
        <v>17.279301700000001</v>
      </c>
      <c r="I15" s="30">
        <v>5.6644747999999998</v>
      </c>
      <c r="J15" s="30">
        <v>5.0570922999999999</v>
      </c>
      <c r="K15" s="30">
        <v>9.6616400999999996</v>
      </c>
      <c r="L15" s="30">
        <v>1.0504252000000001</v>
      </c>
      <c r="M15" s="30">
        <v>4.0999999999999996</v>
      </c>
      <c r="N15" s="35">
        <v>7.2639239</v>
      </c>
      <c r="O15" s="27"/>
    </row>
    <row r="16" spans="1:17" x14ac:dyDescent="0.25">
      <c r="A16" s="25" t="s">
        <v>8</v>
      </c>
      <c r="B16" s="31">
        <v>4235.447213161</v>
      </c>
      <c r="C16" s="31">
        <v>4719.7776037909998</v>
      </c>
      <c r="D16" s="31">
        <v>5009.3433456940002</v>
      </c>
      <c r="E16" s="31">
        <v>5420.8596418560001</v>
      </c>
      <c r="F16" s="31">
        <v>6009.887103</v>
      </c>
      <c r="G16" s="31">
        <v>6094.2570874000003</v>
      </c>
      <c r="H16" s="31">
        <v>6137.7991954999998</v>
      </c>
      <c r="I16" s="31">
        <v>6373.8259557470001</v>
      </c>
      <c r="J16" s="31">
        <v>6383.0250419160002</v>
      </c>
      <c r="K16" s="31">
        <v>6560.32</v>
      </c>
      <c r="L16" s="31">
        <v>7079.7005136999996</v>
      </c>
      <c r="M16" s="31">
        <v>7429.2</v>
      </c>
      <c r="N16" s="32">
        <v>7826.7043825000001</v>
      </c>
      <c r="O16" s="27"/>
    </row>
    <row r="17" spans="1:1" x14ac:dyDescent="0.25">
      <c r="A17" s="2"/>
    </row>
  </sheetData>
  <mergeCells count="2">
    <mergeCell ref="A2:N2"/>
    <mergeCell ref="A3:N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/>
  </sheetPr>
  <dimension ref="A1:O17"/>
  <sheetViews>
    <sheetView showZeros="0" zoomScaleNormal="100" workbookViewId="0">
      <selection activeCell="M6" sqref="M6"/>
    </sheetView>
  </sheetViews>
  <sheetFormatPr defaultRowHeight="15" x14ac:dyDescent="0.25"/>
  <cols>
    <col min="1" max="1" width="47" style="3" bestFit="1" customWidth="1"/>
    <col min="2" max="2" width="10.42578125" style="3" bestFit="1" customWidth="1"/>
    <col min="3" max="13" width="10.42578125" style="1" bestFit="1" customWidth="1"/>
    <col min="14" max="14" width="10.5703125" style="3" customWidth="1"/>
    <col min="15" max="15" width="9.140625" style="3" customWidth="1"/>
    <col min="16" max="16384" width="9.140625" style="3"/>
  </cols>
  <sheetData>
    <row r="1" spans="1:15" x14ac:dyDescent="0.25">
      <c r="A1" s="18" t="s">
        <v>0</v>
      </c>
      <c r="B1" s="19"/>
    </row>
    <row r="2" spans="1:15" x14ac:dyDescent="0.25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6"/>
    </row>
    <row r="3" spans="1:15" x14ac:dyDescent="0.25">
      <c r="A3" s="46" t="s">
        <v>2</v>
      </c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6"/>
    </row>
    <row r="4" spans="1:15" s="16" customFormat="1" ht="27" customHeight="1" x14ac:dyDescent="0.25">
      <c r="A4" s="20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1">
        <v>2021</v>
      </c>
      <c r="N4" s="21">
        <v>2022</v>
      </c>
      <c r="O4" s="22"/>
    </row>
    <row r="5" spans="1:15" x14ac:dyDescent="0.25">
      <c r="A5" s="23" t="s">
        <v>3</v>
      </c>
      <c r="B5" s="33">
        <v>18409</v>
      </c>
      <c r="C5" s="33">
        <v>149451</v>
      </c>
      <c r="D5" s="33">
        <v>142332</v>
      </c>
      <c r="E5" s="33">
        <v>131736</v>
      </c>
      <c r="F5" s="33">
        <v>313248.3</v>
      </c>
      <c r="G5" s="33">
        <v>339169.36</v>
      </c>
      <c r="H5" s="33">
        <v>219666.44</v>
      </c>
      <c r="I5" s="33">
        <v>280297.13</v>
      </c>
      <c r="J5" s="33">
        <v>374405.08</v>
      </c>
      <c r="K5" s="33">
        <v>359494.36</v>
      </c>
      <c r="L5" s="33">
        <v>516731.2</v>
      </c>
      <c r="M5" s="33">
        <v>484992.73</v>
      </c>
      <c r="N5" s="34">
        <v>759596.68</v>
      </c>
      <c r="O5" s="27"/>
    </row>
    <row r="6" spans="1:15" x14ac:dyDescent="0.25">
      <c r="A6" s="24" t="s">
        <v>4</v>
      </c>
      <c r="B6" s="30">
        <v>1171153</v>
      </c>
      <c r="C6" s="30">
        <v>1244900</v>
      </c>
      <c r="D6" s="30">
        <v>1380699</v>
      </c>
      <c r="E6" s="30">
        <v>1474598</v>
      </c>
      <c r="F6" s="30">
        <v>1278199.32</v>
      </c>
      <c r="G6" s="30">
        <v>1177937.97</v>
      </c>
      <c r="H6" s="30">
        <v>1241073.3500000001</v>
      </c>
      <c r="I6" s="30">
        <v>1346747.12</v>
      </c>
      <c r="J6" s="30">
        <v>1343611.23</v>
      </c>
      <c r="K6" s="30">
        <v>1514306.77</v>
      </c>
      <c r="L6" s="30">
        <v>1569086.16</v>
      </c>
      <c r="M6" s="30">
        <v>1651899.53</v>
      </c>
      <c r="N6" s="35">
        <v>1592164.26</v>
      </c>
      <c r="O6" s="27"/>
    </row>
    <row r="7" spans="1:15" x14ac:dyDescent="0.25">
      <c r="A7" s="17" t="s">
        <v>5</v>
      </c>
      <c r="B7" s="30">
        <v>361121</v>
      </c>
      <c r="C7" s="30">
        <v>361750</v>
      </c>
      <c r="D7" s="30">
        <v>409567</v>
      </c>
      <c r="E7" s="30">
        <v>479501</v>
      </c>
      <c r="F7" s="30">
        <v>414413.29</v>
      </c>
      <c r="G7" s="30">
        <v>375034.32</v>
      </c>
      <c r="H7" s="30">
        <v>426608.32</v>
      </c>
      <c r="I7" s="30">
        <v>477213.39</v>
      </c>
      <c r="J7" s="30">
        <v>435862.03</v>
      </c>
      <c r="K7" s="30">
        <v>501156.74</v>
      </c>
      <c r="L7" s="30">
        <v>471840.12</v>
      </c>
      <c r="M7" s="30">
        <v>487003.97</v>
      </c>
      <c r="N7" s="35">
        <v>381194.39</v>
      </c>
      <c r="O7" s="27"/>
    </row>
    <row r="8" spans="1:15" x14ac:dyDescent="0.25">
      <c r="A8" s="17" t="s">
        <v>6</v>
      </c>
      <c r="B8" s="30">
        <v>36656</v>
      </c>
      <c r="C8" s="30">
        <v>42435</v>
      </c>
      <c r="D8" s="30">
        <v>48300</v>
      </c>
      <c r="E8" s="30">
        <v>53743</v>
      </c>
      <c r="F8" s="30">
        <v>56629.53</v>
      </c>
      <c r="G8" s="30">
        <v>68118.69</v>
      </c>
      <c r="H8" s="30">
        <v>72060.17</v>
      </c>
      <c r="I8" s="30">
        <v>73945.5</v>
      </c>
      <c r="J8" s="30">
        <v>68551.100000000006</v>
      </c>
      <c r="K8" s="30">
        <v>80294.399999999994</v>
      </c>
      <c r="L8" s="30">
        <v>107873.51</v>
      </c>
      <c r="M8" s="30">
        <v>117412.97</v>
      </c>
      <c r="N8" s="35">
        <v>80640.92</v>
      </c>
      <c r="O8" s="27"/>
    </row>
    <row r="9" spans="1:15" x14ac:dyDescent="0.25">
      <c r="A9" s="17" t="s">
        <v>7</v>
      </c>
      <c r="B9" s="30">
        <v>1639</v>
      </c>
      <c r="C9" s="30">
        <v>5675</v>
      </c>
      <c r="D9" s="30">
        <v>5553</v>
      </c>
      <c r="E9" s="30">
        <v>5932</v>
      </c>
      <c r="F9" s="30">
        <v>17564.8</v>
      </c>
      <c r="G9" s="30">
        <v>11145.73</v>
      </c>
      <c r="H9" s="30">
        <v>6856.53</v>
      </c>
      <c r="I9" s="30">
        <v>4853.3999999999996</v>
      </c>
      <c r="J9" s="30">
        <v>6406.96</v>
      </c>
      <c r="K9" s="30">
        <v>5362.13</v>
      </c>
      <c r="L9" s="30">
        <v>6735.53</v>
      </c>
      <c r="M9" s="30">
        <v>6444.19</v>
      </c>
      <c r="N9" s="35">
        <v>1281.72</v>
      </c>
      <c r="O9" s="27"/>
    </row>
    <row r="10" spans="1:15" x14ac:dyDescent="0.25">
      <c r="A10" s="17" t="s">
        <v>8</v>
      </c>
      <c r="B10" s="30">
        <v>292357</v>
      </c>
      <c r="C10" s="30">
        <v>336392</v>
      </c>
      <c r="D10" s="30">
        <v>379661</v>
      </c>
      <c r="E10" s="30">
        <v>425827</v>
      </c>
      <c r="F10" s="30">
        <v>404131.82</v>
      </c>
      <c r="G10" s="30">
        <v>355240.56</v>
      </c>
      <c r="H10" s="30">
        <v>357806.97</v>
      </c>
      <c r="I10" s="30">
        <v>357992.63</v>
      </c>
      <c r="J10" s="30">
        <v>364296.14</v>
      </c>
      <c r="K10" s="30">
        <v>373134.01</v>
      </c>
      <c r="L10" s="30">
        <v>386862.88</v>
      </c>
      <c r="M10" s="30">
        <v>410411.59</v>
      </c>
      <c r="N10" s="35">
        <v>547058.09</v>
      </c>
      <c r="O10" s="27"/>
    </row>
    <row r="11" spans="1:15" x14ac:dyDescent="0.25">
      <c r="A11" s="17" t="s">
        <v>9</v>
      </c>
      <c r="B11" s="30">
        <v>479379</v>
      </c>
      <c r="C11" s="30">
        <v>498649</v>
      </c>
      <c r="D11" s="30">
        <v>537618</v>
      </c>
      <c r="E11" s="30">
        <v>509595</v>
      </c>
      <c r="F11" s="30">
        <v>385459.88</v>
      </c>
      <c r="G11" s="30">
        <v>368398.67</v>
      </c>
      <c r="H11" s="30">
        <v>377741.35</v>
      </c>
      <c r="I11" s="30">
        <v>432742.21</v>
      </c>
      <c r="J11" s="30">
        <v>468495</v>
      </c>
      <c r="K11" s="30">
        <v>554359.49</v>
      </c>
      <c r="L11" s="30">
        <v>595774.13</v>
      </c>
      <c r="M11" s="30">
        <v>630626.81999999995</v>
      </c>
      <c r="N11" s="35">
        <v>581989.15</v>
      </c>
      <c r="O11" s="27"/>
    </row>
    <row r="12" spans="1:15" x14ac:dyDescent="0.25">
      <c r="A12" s="24" t="s">
        <v>10</v>
      </c>
      <c r="B12" s="30">
        <v>1152744</v>
      </c>
      <c r="C12" s="30">
        <v>1095450</v>
      </c>
      <c r="D12" s="30">
        <v>1238368</v>
      </c>
      <c r="E12" s="30">
        <v>1342862</v>
      </c>
      <c r="F12" s="30">
        <v>964951.02</v>
      </c>
      <c r="G12" s="30">
        <v>838768.61</v>
      </c>
      <c r="H12" s="30">
        <v>1021406.9</v>
      </c>
      <c r="I12" s="30">
        <v>1066450</v>
      </c>
      <c r="J12" s="30">
        <v>969206.15</v>
      </c>
      <c r="K12" s="30">
        <v>1154812.4099999999</v>
      </c>
      <c r="L12" s="30">
        <v>1052354.96</v>
      </c>
      <c r="M12" s="30">
        <v>1166906.8</v>
      </c>
      <c r="N12" s="35">
        <v>832567.58</v>
      </c>
      <c r="O12" s="27"/>
    </row>
    <row r="13" spans="1:15" x14ac:dyDescent="0.25">
      <c r="A13" s="17" t="s">
        <v>5</v>
      </c>
      <c r="B13" s="30">
        <v>488993</v>
      </c>
      <c r="C13" s="30">
        <v>454949</v>
      </c>
      <c r="D13" s="30">
        <v>514926</v>
      </c>
      <c r="E13" s="30">
        <v>565654</v>
      </c>
      <c r="F13" s="30">
        <v>371491.21</v>
      </c>
      <c r="G13" s="30">
        <v>347689.82</v>
      </c>
      <c r="H13" s="30">
        <v>477669.99</v>
      </c>
      <c r="I13" s="30">
        <v>529643.81999999995</v>
      </c>
      <c r="J13" s="30">
        <v>497366.16</v>
      </c>
      <c r="K13" s="30">
        <v>586994.27</v>
      </c>
      <c r="L13" s="30">
        <v>539746.64</v>
      </c>
      <c r="M13" s="30">
        <v>610082.5</v>
      </c>
      <c r="N13" s="35">
        <v>442276.47</v>
      </c>
      <c r="O13" s="27"/>
    </row>
    <row r="14" spans="1:15" x14ac:dyDescent="0.25">
      <c r="A14" s="17" t="s">
        <v>6</v>
      </c>
      <c r="B14" s="30">
        <v>277039</v>
      </c>
      <c r="C14" s="30">
        <v>225062</v>
      </c>
      <c r="D14" s="30">
        <v>270725</v>
      </c>
      <c r="E14" s="30">
        <v>273736</v>
      </c>
      <c r="F14" s="30">
        <v>156424.29999999999</v>
      </c>
      <c r="G14" s="30">
        <v>141646.9</v>
      </c>
      <c r="H14" s="30">
        <v>215960.31</v>
      </c>
      <c r="I14" s="30">
        <v>230154.85</v>
      </c>
      <c r="J14" s="30">
        <v>206909.37</v>
      </c>
      <c r="K14" s="30">
        <v>302253.32</v>
      </c>
      <c r="L14" s="30">
        <v>255924.79</v>
      </c>
      <c r="M14" s="30">
        <v>273635.68</v>
      </c>
      <c r="N14" s="35">
        <v>155096.78</v>
      </c>
      <c r="O14" s="27"/>
    </row>
    <row r="15" spans="1:15" x14ac:dyDescent="0.25">
      <c r="A15" s="17" t="s">
        <v>7</v>
      </c>
      <c r="B15" s="30">
        <v>2840</v>
      </c>
      <c r="C15" s="30">
        <v>5905</v>
      </c>
      <c r="D15" s="30">
        <v>4285</v>
      </c>
      <c r="E15" s="30">
        <v>4355</v>
      </c>
      <c r="F15" s="30">
        <v>21529.77</v>
      </c>
      <c r="G15" s="30">
        <v>9244.8799999999992</v>
      </c>
      <c r="H15" s="30">
        <v>6455.04</v>
      </c>
      <c r="I15" s="30">
        <v>4504.7299999999996</v>
      </c>
      <c r="J15" s="30">
        <v>4933</v>
      </c>
      <c r="K15" s="30">
        <v>5732.54</v>
      </c>
      <c r="L15" s="30">
        <v>8265.2900000000009</v>
      </c>
      <c r="M15" s="30">
        <v>5757.4</v>
      </c>
      <c r="N15" s="35">
        <v>1281.5999999999999</v>
      </c>
      <c r="O15" s="27"/>
    </row>
    <row r="16" spans="1:15" x14ac:dyDescent="0.25">
      <c r="A16" s="25" t="s">
        <v>8</v>
      </c>
      <c r="B16" s="31">
        <v>383872</v>
      </c>
      <c r="C16" s="31">
        <v>409533</v>
      </c>
      <c r="D16" s="31">
        <v>448433</v>
      </c>
      <c r="E16" s="31">
        <v>499116</v>
      </c>
      <c r="F16" s="31">
        <v>415505.74</v>
      </c>
      <c r="G16" s="31">
        <v>340187</v>
      </c>
      <c r="H16" s="31">
        <v>321321.56</v>
      </c>
      <c r="I16" s="31">
        <v>302146.59999999998</v>
      </c>
      <c r="J16" s="31">
        <v>259997.63</v>
      </c>
      <c r="K16" s="31">
        <v>259832.29</v>
      </c>
      <c r="L16" s="31">
        <v>248418.25</v>
      </c>
      <c r="M16" s="31">
        <v>277431.21999999997</v>
      </c>
      <c r="N16" s="32">
        <v>233912.74</v>
      </c>
      <c r="O16" s="27"/>
    </row>
    <row r="17" spans="1:1" x14ac:dyDescent="0.25">
      <c r="A17" s="2"/>
    </row>
  </sheetData>
  <mergeCells count="2">
    <mergeCell ref="A2:N2"/>
    <mergeCell ref="A3:N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2F4B57-26F4-4C43-A838-ABE0DE847BA7}">
  <ds:schemaRefs>
    <ds:schemaRef ds:uri="http://www.w3.org/XML/1998/namespace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ADE452-0BBB-4235-89B5-7110BA47C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62B47-34CF-4270-8EF2-4BD9E98523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ЕАЭС</vt:lpstr>
      <vt:lpstr>AM</vt:lpstr>
      <vt:lpstr>BY</vt:lpstr>
      <vt:lpstr>KZ</vt:lpstr>
      <vt:lpstr>KG</vt:lpstr>
      <vt:lpstr>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2024-02-27T07:31:30Z</dcterms:modified>
</cp:coreProperties>
</file>