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DYNAMIC RAY_OUT_Субъекты\Банки Страховые\OUT\"/>
    </mc:Choice>
  </mc:AlternateContent>
  <bookViews>
    <workbookView xWindow="480" yWindow="120" windowWidth="23250" windowHeight="125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40" i="1" l="1"/>
</calcChain>
</file>

<file path=xl/sharedStrings.xml><?xml version="1.0" encoding="utf-8"?>
<sst xmlns="http://schemas.openxmlformats.org/spreadsheetml/2006/main" count="323" uniqueCount="79">
  <si>
    <t>Казахстан</t>
  </si>
  <si>
    <t>Россия</t>
  </si>
  <si>
    <t>Активы страховых организаций по балансу, млрд. белорусских рублей</t>
  </si>
  <si>
    <t>Собственный капитал страховых организаций по балансу, млрд. белорусских рублей</t>
  </si>
  <si>
    <t>Собственный капитал страховых организаций по балансу, млрд. тенге</t>
  </si>
  <si>
    <t>Собственный капитал страховых организаций по балансу, млрд. российских рублей</t>
  </si>
  <si>
    <t>Активы страховых организаций по балансу, млрд. тенге</t>
  </si>
  <si>
    <t>Активы страховых организаций по балансу, млрд. российских рублей</t>
  </si>
  <si>
    <t>Армения</t>
  </si>
  <si>
    <t>Активы страховых организаций по балансу, млрд. драм</t>
  </si>
  <si>
    <t>Собственный капитал страховых организаций по балансу, млрд. драм</t>
  </si>
  <si>
    <t>Беларусь</t>
  </si>
  <si>
    <t>…</t>
  </si>
  <si>
    <t>Активы страховых организаций по балансу, млн. сомов</t>
  </si>
  <si>
    <t>Собственный капитал страховых организаций по балансу, млн. сомов</t>
  </si>
  <si>
    <t>Кыргызстан</t>
  </si>
  <si>
    <t>1П2016</t>
  </si>
  <si>
    <t>Сумма страховых премий по договорам входящего перестрахования, млрд. драм</t>
  </si>
  <si>
    <t>Сумма страховых премий, переданных в перестрахование, млрд. драм</t>
  </si>
  <si>
    <t>Сумма выплат по договорам входящего перестрахования, млрд. драм</t>
  </si>
  <si>
    <t>Сумма возмещения страховых выплат по договорам исходящего перестрахования, млрд. драм</t>
  </si>
  <si>
    <t>Сумма страховых премий по договорам входящего перестрахования, млрд. белорусских рублей</t>
  </si>
  <si>
    <t>Сумма страховых премий, переданных в перестрахование, млрд. белорусских рублей</t>
  </si>
  <si>
    <t>Сумма страховых премий (без учета страховых премий по договорам перестрахования), млрд. драм</t>
  </si>
  <si>
    <t>Сумма страховых выплат (без учета выплат по договорам перестрахования), млрд. драм</t>
  </si>
  <si>
    <t>Сумма страховых премий (без учета страховых премий по договорам перестрахования), млрд. белорусских рублей</t>
  </si>
  <si>
    <t>Сумма страховых выплат (без учета выплат по договорам перестрахования), млрд. белорусских рублей</t>
  </si>
  <si>
    <t>Сумма выплат по договорам входящего перестрахования, млрд. белорусских рублей</t>
  </si>
  <si>
    <t>Сумма возмещения страховых выплат по договорам исходящего перестрахования, млрд. белорусских рублей</t>
  </si>
  <si>
    <t>на конец периода</t>
  </si>
  <si>
    <t>Сумма страховых премий (без учета страховых премий по договорам перестрахования), млрд. тенге</t>
  </si>
  <si>
    <t>Сумма страховых премий по договорам входящего перестрахования, млрд. тенге</t>
  </si>
  <si>
    <t>Сумма страховых премий, переданных в перестрахование, млрд. тенге</t>
  </si>
  <si>
    <t>Сумма страховых выплат (без учета выплат по договорам перестрахования), млрд. тенге</t>
  </si>
  <si>
    <t>Сумма выплат по договорам входящего перестрахования, млрд. тенге</t>
  </si>
  <si>
    <t>Сумма возмещения страховых выплат по договорам исходящего перестрахования, млрд. тенге</t>
  </si>
  <si>
    <t>Сумма страховых премий (без учета страховых премий по договорам перестрахования), млн. сомов</t>
  </si>
  <si>
    <t>Сумма страховых премий по договорам входящего перестрахования, млн. сомов</t>
  </si>
  <si>
    <t>Сумма страховых премий, переданных в перестрахование, млн. сомов</t>
  </si>
  <si>
    <t>Сумма страховых выплат (без учета выплат по договорам перестрахования), млн. сомов</t>
  </si>
  <si>
    <t>Сумма выплат по договорам входящего перестрахования, млн. сомов</t>
  </si>
  <si>
    <t>Сумма возмещения страховых выплат по договорам исходящего перестрахования, млн. сомов</t>
  </si>
  <si>
    <t>Сумма страховых премий (без учета страховых премий по договорам перестрахования), млрд. российских рублей</t>
  </si>
  <si>
    <t>Сумма страховых премий по договорам входящего перестрахования, млрд. российских рублей</t>
  </si>
  <si>
    <t>Сумма страховых премий, переданных в перестрахование, млрд. российских рублей</t>
  </si>
  <si>
    <t>Сумма страховых выплат (без учета выплат по договорам перестрахования), млрд. российских рублей</t>
  </si>
  <si>
    <t>Сумма выплат по договорам входящего перестрахования, млрд. российских рублей</t>
  </si>
  <si>
    <t>Сумма возмещения страховых выплат по договорам исходящего перестрахования, млрд. российских рублей</t>
  </si>
  <si>
    <t>Страховые резервы страховых организаций по балансу, млрд. драм</t>
  </si>
  <si>
    <t>Количество заключенных договоров добровольного страхования с физическими и юридическими лицами, единиц</t>
  </si>
  <si>
    <t>Количество заключенных договоров добровольного страхования с физическими лицами, единиц</t>
  </si>
  <si>
    <t>Количество заключенных  договоров добровольного страхования  с юридическими лицами, единиц</t>
  </si>
  <si>
    <t>Страховые резервы страховых организаций по балансу, млрд. тенге</t>
  </si>
  <si>
    <t>Страховые резервы страховых организаций по балансу, млрд. белорусских рублей</t>
  </si>
  <si>
    <t>Страховые резервы страховых организаций по балансу, млн. сомов</t>
  </si>
  <si>
    <t>Страховые резервы страховых организаций по балансу, млрд. российских рублей</t>
  </si>
  <si>
    <t>2П2016</t>
  </si>
  <si>
    <t>1П2017</t>
  </si>
  <si>
    <t>из них под контролем государств - членов ЕАЭС</t>
  </si>
  <si>
    <t>из них под иностранным контролем</t>
  </si>
  <si>
    <t>2П2017</t>
  </si>
  <si>
    <t>1П2018</t>
  </si>
  <si>
    <t>Страховые организации и основные показатели их деятельности</t>
  </si>
  <si>
    <t>2П2018</t>
  </si>
  <si>
    <t>1П2019</t>
  </si>
  <si>
    <t>2П2019</t>
  </si>
  <si>
    <t>1П2020</t>
  </si>
  <si>
    <t>2П2020</t>
  </si>
  <si>
    <t>1П2021</t>
  </si>
  <si>
    <t>2П2021</t>
  </si>
  <si>
    <t>Количество страховых организаций, единиц</t>
  </si>
  <si>
    <t>Предварительные данные выделены курсивом</t>
  </si>
  <si>
    <t>1П2022</t>
  </si>
  <si>
    <t>2П2022</t>
  </si>
  <si>
    <t>1П2023</t>
  </si>
  <si>
    <t>2П2023</t>
  </si>
  <si>
    <t>1П2024</t>
  </si>
  <si>
    <t>2П2024</t>
  </si>
  <si>
    <t>Обновлено 20_06_25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</si>
</sst>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_р_._-;\-* #,##0_р_._-;_-* &quot;-&quot;??_р_._-;_-@_-"/>
    <numFmt numFmtId="166" formatCode="&quot;$&quot;#,##0_);[Red]\(&quot;$&quot;#,##0\)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\ [$руб.-419];[Red]\-#,##0.00\ [$руб.-419]"/>
    <numFmt numFmtId="171" formatCode="_-* #,##0.00_-;\-* #,##0.00_-;_-* &quot;-&quot;??_-;_-@_-"/>
  </numFmts>
  <fonts count="10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mbria"/>
      <family val="1"/>
      <charset val="204"/>
    </font>
    <font>
      <i/>
      <sz val="10"/>
      <color theme="1"/>
      <name val="Arial"/>
      <family val="2"/>
      <charset val="204"/>
    </font>
    <font>
      <sz val="11"/>
      <color theme="1"/>
      <name val="Cambria"/>
      <family val="1"/>
      <charset val="204"/>
    </font>
    <font>
      <sz val="11"/>
      <color theme="1"/>
      <name val="Cambria"/>
      <family val="1"/>
      <charset val="204"/>
      <scheme val="major"/>
    </font>
    <font>
      <sz val="10"/>
      <color rgb="FF000000"/>
      <name val="Cambria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b/>
      <sz val="14"/>
      <color rgb="FF000000"/>
      <name val="Times New Roman"/>
      <family val="1"/>
      <charset val="204"/>
    </font>
    <font>
      <sz val="8"/>
      <name val="Times New Roman Cyr"/>
      <charset val="204"/>
    </font>
    <font>
      <sz val="11"/>
      <color theme="1"/>
      <name val="Calibri"/>
      <family val="2"/>
      <scheme val="minor"/>
    </font>
    <font>
      <sz val="10"/>
      <name val="Times Armenian"/>
    </font>
    <font>
      <sz val="10"/>
      <name val="MS Sans Serif"/>
      <family val="2"/>
    </font>
    <font>
      <sz val="12"/>
      <name val="Tms Rmn"/>
    </font>
    <font>
      <sz val="10"/>
      <name val="Arial"/>
      <family val="2"/>
    </font>
    <font>
      <sz val="7"/>
      <name val="Small Fonts"/>
      <family val="2"/>
    </font>
    <font>
      <sz val="10"/>
      <name val="Times Armenian"/>
      <family val="1"/>
    </font>
    <font>
      <sz val="10"/>
      <name val="Arial Armenian"/>
    </font>
    <font>
      <sz val="10"/>
      <name val="Arial Armenian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10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9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  <scheme val="minor"/>
    </font>
    <font>
      <sz val="10"/>
      <name val="Times New Roman Cyr"/>
      <charset val="204"/>
    </font>
    <font>
      <sz val="10"/>
      <color rgb="FF000000"/>
      <name val="Arial Cyr"/>
      <charset val="204"/>
    </font>
    <font>
      <u/>
      <sz val="11"/>
      <color indexed="12"/>
      <name val="Calibri"/>
      <family val="2"/>
      <charset val="204"/>
    </font>
    <font>
      <sz val="11"/>
      <color theme="1"/>
      <name val="GHEA Grapalat"/>
      <family val="2"/>
    </font>
    <font>
      <sz val="11"/>
      <color theme="1"/>
      <name val="Times New Roman Cyr"/>
      <family val="2"/>
      <charset val="204"/>
    </font>
    <font>
      <u/>
      <sz val="10"/>
      <name val="Mangal"/>
      <family val="2"/>
    </font>
    <font>
      <sz val="10"/>
      <name val="Mangal"/>
      <family val="2"/>
    </font>
    <font>
      <sz val="9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Helv"/>
    </font>
    <font>
      <sz val="9"/>
      <color indexed="8"/>
      <name val="Arial"/>
      <family val="2"/>
      <charset val="204"/>
    </font>
    <font>
      <sz val="8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1"/>
      <color theme="1"/>
      <name val="Times New Roman"/>
      <family val="2"/>
      <charset val="204"/>
    </font>
    <font>
      <sz val="8"/>
      <color rgb="FF6D6D6D"/>
      <name val="Tahoma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Tahoma"/>
      <family val="2"/>
    </font>
    <font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color theme="1"/>
      <name val="Cambria"/>
      <family val="1"/>
      <charset val="204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FF"/>
        <b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 style="thick">
        <color theme="8"/>
      </top>
      <bottom/>
      <diagonal/>
    </border>
    <border>
      <left/>
      <right style="double">
        <color theme="8" tint="-0.2499465926084170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5">
    <xf numFmtId="0" fontId="0" fillId="0" borderId="0"/>
    <xf numFmtId="0" fontId="1" fillId="2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7" fillId="0" borderId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9" fillId="9" borderId="3" applyNumberFormat="0" applyAlignment="0" applyProtection="0"/>
    <xf numFmtId="0" fontId="10" fillId="22" borderId="4" applyNumberFormat="0" applyAlignment="0" applyProtection="0"/>
    <xf numFmtId="0" fontId="11" fillId="22" borderId="3" applyNumberFormat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23" borderId="9" applyNumberFormat="0" applyAlignment="0" applyProtection="0"/>
    <xf numFmtId="0" fontId="17" fillId="0" borderId="0" applyNumberFormat="0" applyFill="0" applyBorder="0" applyAlignment="0" applyProtection="0"/>
    <xf numFmtId="0" fontId="18" fillId="24" borderId="0" applyNumberFormat="0" applyBorder="0" applyAlignment="0" applyProtection="0"/>
    <xf numFmtId="0" fontId="19" fillId="5" borderId="0" applyNumberFormat="0" applyBorder="0" applyAlignment="0" applyProtection="0"/>
    <xf numFmtId="0" fontId="20" fillId="0" borderId="0" applyNumberFormat="0" applyFill="0" applyBorder="0" applyAlignment="0" applyProtection="0"/>
    <xf numFmtId="0" fontId="7" fillId="25" borderId="10" applyNumberFormat="0" applyFont="0" applyAlignment="0" applyProtection="0"/>
    <xf numFmtId="0" fontId="21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5" fillId="0" borderId="0">
      <alignment horizontal="center" vertical="center"/>
    </xf>
    <xf numFmtId="0" fontId="25" fillId="0" borderId="0">
      <alignment horizontal="left" vertical="center"/>
    </xf>
    <xf numFmtId="0" fontId="24" fillId="0" borderId="0"/>
    <xf numFmtId="164" fontId="26" fillId="0" borderId="0" applyFont="0" applyFill="0" applyBorder="0" applyAlignment="0" applyProtection="0"/>
    <xf numFmtId="0" fontId="27" fillId="0" borderId="0"/>
    <xf numFmtId="0" fontId="28" fillId="0" borderId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37" fontId="32" fillId="0" borderId="0"/>
    <xf numFmtId="0" fontId="31" fillId="0" borderId="0"/>
    <xf numFmtId="0" fontId="33" fillId="0" borderId="0"/>
    <xf numFmtId="0" fontId="31" fillId="0" borderId="0"/>
    <xf numFmtId="166" fontId="29" fillId="0" borderId="0" applyFont="0" applyFill="0" applyBorder="0" applyAlignment="0" applyProtection="0"/>
    <xf numFmtId="0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0" fontId="34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25" borderId="0" applyNumberFormat="0" applyBorder="0" applyAlignment="0" applyProtection="0"/>
    <xf numFmtId="0" fontId="36" fillId="9" borderId="0" applyNumberFormat="0" applyBorder="0" applyAlignment="0" applyProtection="0"/>
    <xf numFmtId="0" fontId="36" fillId="8" borderId="0" applyNumberFormat="0" applyBorder="0" applyAlignment="0" applyProtection="0"/>
    <xf numFmtId="0" fontId="36" fillId="25" borderId="0" applyNumberFormat="0" applyBorder="0" applyAlignment="0" applyProtection="0"/>
    <xf numFmtId="0" fontId="36" fillId="8" borderId="0" applyNumberFormat="0" applyBorder="0" applyAlignment="0" applyProtection="0"/>
    <xf numFmtId="0" fontId="36" fillId="11" borderId="0" applyNumberFormat="0" applyBorder="0" applyAlignment="0" applyProtection="0"/>
    <xf numFmtId="0" fontId="36" fillId="24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25" borderId="0" applyNumberFormat="0" applyBorder="0" applyAlignment="0" applyProtection="0"/>
    <xf numFmtId="0" fontId="37" fillId="8" borderId="0" applyNumberFormat="0" applyBorder="0" applyAlignment="0" applyProtection="0"/>
    <xf numFmtId="0" fontId="37" fillId="21" borderId="0" applyNumberFormat="0" applyBorder="0" applyAlignment="0" applyProtection="0"/>
    <xf numFmtId="0" fontId="37" fillId="13" borderId="0" applyNumberFormat="0" applyBorder="0" applyAlignment="0" applyProtection="0"/>
    <xf numFmtId="0" fontId="37" fillId="5" borderId="0" applyNumberFormat="0" applyBorder="0" applyAlignment="0" applyProtection="0"/>
    <xf numFmtId="0" fontId="37" fillId="8" borderId="0" applyNumberFormat="0" applyBorder="0" applyAlignment="0" applyProtection="0"/>
    <xf numFmtId="0" fontId="37" fillId="11" borderId="0" applyNumberFormat="0" applyBorder="0" applyAlignment="0" applyProtection="0"/>
    <xf numFmtId="0" fontId="37" fillId="26" borderId="0" applyNumberFormat="0" applyBorder="0" applyAlignment="0" applyProtection="0"/>
    <xf numFmtId="0" fontId="37" fillId="21" borderId="0" applyNumberFormat="0" applyBorder="0" applyAlignment="0" applyProtection="0"/>
    <xf numFmtId="0" fontId="37" fillId="13" borderId="0" applyNumberFormat="0" applyBorder="0" applyAlignment="0" applyProtection="0"/>
    <xf numFmtId="0" fontId="37" fillId="27" borderId="0" applyNumberFormat="0" applyBorder="0" applyAlignment="0" applyProtection="0"/>
    <xf numFmtId="0" fontId="37" fillId="16" borderId="0" applyNumberFormat="0" applyBorder="0" applyAlignment="0" applyProtection="0"/>
    <xf numFmtId="0" fontId="37" fillId="19" borderId="0" applyNumberFormat="0" applyBorder="0" applyAlignment="0" applyProtection="0"/>
    <xf numFmtId="0" fontId="38" fillId="7" borderId="0" applyNumberFormat="0" applyBorder="0" applyAlignment="0" applyProtection="0"/>
    <xf numFmtId="0" fontId="39" fillId="28" borderId="3" applyNumberFormat="0" applyAlignment="0" applyProtection="0"/>
    <xf numFmtId="0" fontId="40" fillId="23" borderId="9" applyNumberFormat="0" applyAlignment="0" applyProtection="0"/>
    <xf numFmtId="169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8" borderId="0" applyNumberFormat="0" applyBorder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5" fillId="0" borderId="14" applyNumberFormat="0" applyFill="0" applyAlignment="0" applyProtection="0"/>
    <xf numFmtId="0" fontId="45" fillId="0" borderId="0" applyNumberFormat="0" applyFill="0" applyBorder="0" applyAlignment="0" applyProtection="0"/>
    <xf numFmtId="0" fontId="46" fillId="24" borderId="3" applyNumberFormat="0" applyAlignment="0" applyProtection="0"/>
    <xf numFmtId="0" fontId="47" fillId="0" borderId="15" applyNumberFormat="0" applyFill="0" applyAlignment="0" applyProtection="0"/>
    <xf numFmtId="0" fontId="48" fillId="24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25" borderId="10" applyNumberFormat="0" applyFont="0" applyAlignment="0" applyProtection="0"/>
    <xf numFmtId="0" fontId="49" fillId="28" borderId="4" applyNumberFormat="0" applyAlignment="0" applyProtection="0"/>
    <xf numFmtId="0" fontId="50" fillId="0" borderId="0" applyNumberFormat="0" applyFill="0" applyBorder="0" applyAlignment="0" applyProtection="0"/>
    <xf numFmtId="0" fontId="51" fillId="0" borderId="16" applyNumberFormat="0" applyFill="0" applyAlignment="0" applyProtection="0"/>
    <xf numFmtId="0" fontId="47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2" borderId="0" applyNumberFormat="0" applyBorder="0" applyAlignment="0" applyProtection="0"/>
    <xf numFmtId="0" fontId="27" fillId="0" borderId="0"/>
    <xf numFmtId="169" fontId="52" fillId="0" borderId="0" applyFont="0" applyFill="0" applyBorder="0" applyAlignment="0" applyProtection="0"/>
    <xf numFmtId="0" fontId="33" fillId="0" borderId="0"/>
    <xf numFmtId="0" fontId="31" fillId="0" borderId="0"/>
    <xf numFmtId="0" fontId="1" fillId="0" borderId="0"/>
    <xf numFmtId="0" fontId="7" fillId="0" borderId="0"/>
    <xf numFmtId="0" fontId="1" fillId="0" borderId="0"/>
    <xf numFmtId="0" fontId="1" fillId="2" borderId="0" applyNumberFormat="0" applyBorder="0" applyAlignment="0" applyProtection="0"/>
    <xf numFmtId="0" fontId="53" fillId="0" borderId="0" applyNumberFormat="0" applyFill="0" applyBorder="0" applyAlignment="0" applyProtection="0"/>
    <xf numFmtId="164" fontId="27" fillId="0" borderId="0" applyFont="0" applyFill="0" applyBorder="0" applyAlignment="0" applyProtection="0"/>
    <xf numFmtId="0" fontId="7" fillId="2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24" fillId="0" borderId="0"/>
    <xf numFmtId="9" fontId="27" fillId="0" borderId="0" applyFont="0" applyFill="0" applyBorder="0" applyAlignment="0" applyProtection="0"/>
    <xf numFmtId="0" fontId="1" fillId="0" borderId="0"/>
    <xf numFmtId="0" fontId="54" fillId="0" borderId="0"/>
    <xf numFmtId="0" fontId="24" fillId="0" borderId="0"/>
    <xf numFmtId="0" fontId="55" fillId="0" borderId="0"/>
    <xf numFmtId="0" fontId="1" fillId="0" borderId="0"/>
    <xf numFmtId="0" fontId="1" fillId="29" borderId="0" applyNumberFormat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14" fillId="0" borderId="7" applyNumberFormat="0" applyFill="0" applyAlignment="0" applyProtection="0"/>
    <xf numFmtId="0" fontId="24" fillId="0" borderId="0"/>
    <xf numFmtId="0" fontId="45" fillId="0" borderId="14" applyNumberFormat="0" applyFill="0" applyAlignment="0" applyProtection="0"/>
    <xf numFmtId="0" fontId="1" fillId="2" borderId="0" applyNumberFormat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4" fillId="0" borderId="0"/>
    <xf numFmtId="0" fontId="1" fillId="29" borderId="0" applyNumberFormat="0" applyBorder="0" applyAlignment="0" applyProtection="0"/>
    <xf numFmtId="0" fontId="1" fillId="0" borderId="0"/>
    <xf numFmtId="0" fontId="27" fillId="0" borderId="0"/>
    <xf numFmtId="0" fontId="57" fillId="0" borderId="0"/>
    <xf numFmtId="0" fontId="1" fillId="2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8" fillId="29" borderId="0" applyNumberFormat="0" applyBorder="0" applyAlignment="0" applyProtection="0"/>
    <xf numFmtId="0" fontId="58" fillId="0" borderId="0"/>
    <xf numFmtId="0" fontId="31" fillId="0" borderId="0"/>
    <xf numFmtId="0" fontId="59" fillId="0" borderId="0" applyNumberFormat="0" applyFill="0" applyBorder="0" applyAlignment="0" applyProtection="0"/>
    <xf numFmtId="170" fontId="59" fillId="0" borderId="0" applyFill="0" applyBorder="0" applyAlignment="0" applyProtection="0"/>
    <xf numFmtId="0" fontId="60" fillId="0" borderId="0" applyNumberFormat="0" applyFill="0" applyBorder="0" applyProtection="0">
      <alignment horizontal="center"/>
    </xf>
    <xf numFmtId="0" fontId="60" fillId="0" borderId="0" applyNumberFormat="0" applyFill="0" applyBorder="0" applyProtection="0">
      <alignment horizontal="center" textRotation="90"/>
    </xf>
    <xf numFmtId="43" fontId="58" fillId="0" borderId="0" applyFont="0" applyFill="0" applyBorder="0" applyAlignment="0" applyProtection="0"/>
    <xf numFmtId="0" fontId="26" fillId="0" borderId="0"/>
    <xf numFmtId="0" fontId="63" fillId="0" borderId="0"/>
    <xf numFmtId="0" fontId="64" fillId="0" borderId="0">
      <alignment horizontal="left" vertical="top"/>
    </xf>
    <xf numFmtId="0" fontId="70" fillId="0" borderId="0">
      <alignment horizontal="center" vertical="center"/>
    </xf>
    <xf numFmtId="0" fontId="71" fillId="0" borderId="0">
      <alignment horizontal="left" vertical="top"/>
    </xf>
    <xf numFmtId="0" fontId="71" fillId="0" borderId="0">
      <alignment horizontal="left" vertical="top"/>
    </xf>
    <xf numFmtId="0" fontId="70" fillId="0" borderId="0">
      <alignment horizontal="center" vertical="top"/>
    </xf>
    <xf numFmtId="0" fontId="64" fillId="0" borderId="0">
      <alignment horizontal="left" vertical="top"/>
    </xf>
    <xf numFmtId="0" fontId="66" fillId="0" borderId="0">
      <alignment horizontal="center" vertical="center"/>
    </xf>
    <xf numFmtId="0" fontId="64" fillId="0" borderId="0">
      <alignment horizontal="left" vertical="top"/>
    </xf>
    <xf numFmtId="0" fontId="71" fillId="0" borderId="0">
      <alignment horizontal="left" vertical="top"/>
    </xf>
    <xf numFmtId="0" fontId="70" fillId="0" borderId="0">
      <alignment horizontal="center" vertical="top"/>
    </xf>
    <xf numFmtId="0" fontId="70" fillId="0" borderId="0">
      <alignment horizontal="center" vertical="top"/>
    </xf>
    <xf numFmtId="0" fontId="71" fillId="0" borderId="0">
      <alignment horizontal="right" vertical="top"/>
    </xf>
    <xf numFmtId="0" fontId="61" fillId="0" borderId="0">
      <alignment horizontal="left" vertical="top"/>
    </xf>
    <xf numFmtId="0" fontId="64" fillId="0" borderId="0">
      <alignment horizontal="left" vertical="top"/>
    </xf>
    <xf numFmtId="0" fontId="68" fillId="0" borderId="0">
      <alignment horizontal="left" vertical="top"/>
    </xf>
    <xf numFmtId="0" fontId="64" fillId="0" borderId="0">
      <alignment horizontal="center" vertical="top"/>
    </xf>
    <xf numFmtId="0" fontId="70" fillId="0" borderId="0">
      <alignment horizontal="center" vertical="center"/>
    </xf>
    <xf numFmtId="0" fontId="61" fillId="0" borderId="0">
      <alignment horizontal="center" vertical="center"/>
    </xf>
    <xf numFmtId="0" fontId="70" fillId="0" borderId="0">
      <alignment horizontal="left" vertical="top"/>
    </xf>
    <xf numFmtId="0" fontId="72" fillId="0" borderId="0">
      <alignment horizontal="left" vertical="center"/>
    </xf>
    <xf numFmtId="0" fontId="65" fillId="0" borderId="0">
      <alignment horizontal="center" vertical="top"/>
    </xf>
    <xf numFmtId="0" fontId="73" fillId="0" borderId="0">
      <alignment horizontal="left" vertical="top"/>
    </xf>
    <xf numFmtId="0" fontId="74" fillId="0" borderId="0">
      <alignment horizontal="center" vertical="center"/>
    </xf>
    <xf numFmtId="0" fontId="70" fillId="0" borderId="0">
      <alignment horizontal="center" vertical="top"/>
    </xf>
    <xf numFmtId="0" fontId="70" fillId="0" borderId="0">
      <alignment horizontal="center" vertical="center"/>
    </xf>
    <xf numFmtId="0" fontId="65" fillId="0" borderId="0">
      <alignment horizontal="center" vertical="top"/>
    </xf>
    <xf numFmtId="0" fontId="73" fillId="0" borderId="0">
      <alignment horizontal="right" vertical="center"/>
    </xf>
    <xf numFmtId="0" fontId="74" fillId="0" borderId="0">
      <alignment horizontal="left" vertical="center"/>
    </xf>
    <xf numFmtId="0" fontId="70" fillId="0" borderId="0">
      <alignment horizontal="right" vertical="center"/>
    </xf>
    <xf numFmtId="0" fontId="73" fillId="0" borderId="0">
      <alignment horizontal="left" vertical="top"/>
    </xf>
    <xf numFmtId="0" fontId="61" fillId="0" borderId="0">
      <alignment horizontal="center" vertical="center"/>
    </xf>
    <xf numFmtId="0" fontId="64" fillId="0" borderId="0">
      <alignment horizontal="right" vertical="top"/>
    </xf>
    <xf numFmtId="0" fontId="61" fillId="0" borderId="0">
      <alignment horizontal="left" vertical="center"/>
    </xf>
    <xf numFmtId="0" fontId="73" fillId="0" borderId="0">
      <alignment horizontal="right" vertical="center"/>
    </xf>
    <xf numFmtId="0" fontId="74" fillId="0" borderId="0">
      <alignment horizontal="left" vertical="center"/>
    </xf>
    <xf numFmtId="0" fontId="68" fillId="0" borderId="0">
      <alignment horizontal="left" vertical="center"/>
    </xf>
    <xf numFmtId="0" fontId="64" fillId="0" borderId="0">
      <alignment horizontal="right" vertical="top"/>
    </xf>
    <xf numFmtId="0" fontId="73" fillId="0" borderId="0">
      <alignment horizontal="center" vertical="center"/>
    </xf>
    <xf numFmtId="0" fontId="61" fillId="0" borderId="0">
      <alignment horizontal="left" vertical="center"/>
    </xf>
    <xf numFmtId="0" fontId="64" fillId="0" borderId="0">
      <alignment horizontal="right" vertical="top"/>
    </xf>
    <xf numFmtId="0" fontId="73" fillId="0" borderId="0">
      <alignment horizontal="left" vertical="top"/>
    </xf>
    <xf numFmtId="0" fontId="64" fillId="0" borderId="0">
      <alignment horizontal="center" vertical="top"/>
    </xf>
    <xf numFmtId="0" fontId="73" fillId="0" borderId="0">
      <alignment horizontal="center" vertical="center"/>
    </xf>
    <xf numFmtId="0" fontId="65" fillId="0" borderId="0">
      <alignment horizontal="center" vertical="top"/>
    </xf>
    <xf numFmtId="0" fontId="73" fillId="0" borderId="0">
      <alignment horizontal="right" vertical="center"/>
    </xf>
    <xf numFmtId="0" fontId="65" fillId="0" borderId="0">
      <alignment horizontal="left" vertical="top"/>
    </xf>
    <xf numFmtId="0" fontId="73" fillId="0" borderId="0">
      <alignment horizontal="right" vertical="center"/>
    </xf>
    <xf numFmtId="0" fontId="65" fillId="0" borderId="0">
      <alignment horizontal="left" vertical="top"/>
    </xf>
    <xf numFmtId="0" fontId="64" fillId="0" borderId="0">
      <alignment horizontal="right" vertical="top"/>
    </xf>
    <xf numFmtId="0" fontId="70" fillId="0" borderId="0">
      <alignment horizontal="center" vertical="center"/>
    </xf>
    <xf numFmtId="0" fontId="61" fillId="0" borderId="0">
      <alignment horizontal="center" vertical="center"/>
    </xf>
    <xf numFmtId="0" fontId="61" fillId="0" borderId="0">
      <alignment horizontal="center" vertical="center"/>
    </xf>
    <xf numFmtId="0" fontId="71" fillId="0" borderId="0">
      <alignment horizontal="center" vertical="top"/>
    </xf>
    <xf numFmtId="0" fontId="70" fillId="0" borderId="0">
      <alignment horizontal="center" vertical="top"/>
    </xf>
    <xf numFmtId="0" fontId="64" fillId="0" borderId="0">
      <alignment horizontal="right" vertical="top"/>
    </xf>
    <xf numFmtId="0" fontId="73" fillId="0" borderId="0">
      <alignment horizontal="center" vertical="center"/>
    </xf>
    <xf numFmtId="0" fontId="66" fillId="0" borderId="0">
      <alignment horizontal="center" vertical="center"/>
    </xf>
    <xf numFmtId="0" fontId="65" fillId="0" borderId="0">
      <alignment horizontal="center" vertical="top"/>
    </xf>
    <xf numFmtId="0" fontId="70" fillId="0" borderId="0">
      <alignment horizontal="right" vertical="center"/>
    </xf>
    <xf numFmtId="0" fontId="65" fillId="0" borderId="0">
      <alignment horizontal="center" vertical="top"/>
    </xf>
    <xf numFmtId="0" fontId="73" fillId="0" borderId="0">
      <alignment horizontal="center" vertical="center"/>
    </xf>
    <xf numFmtId="0" fontId="70" fillId="0" borderId="0">
      <alignment horizontal="center" vertical="top"/>
    </xf>
    <xf numFmtId="0" fontId="74" fillId="0" borderId="0">
      <alignment horizontal="center" vertical="center"/>
    </xf>
    <xf numFmtId="0" fontId="74" fillId="0" borderId="0">
      <alignment horizontal="center" vertical="center"/>
    </xf>
    <xf numFmtId="0" fontId="73" fillId="0" borderId="0">
      <alignment horizontal="right" vertical="center"/>
    </xf>
    <xf numFmtId="0" fontId="75" fillId="0" borderId="0">
      <alignment horizontal="center" vertical="center"/>
    </xf>
    <xf numFmtId="0" fontId="65" fillId="0" borderId="0">
      <alignment horizontal="center" vertical="top"/>
    </xf>
    <xf numFmtId="0" fontId="73" fillId="0" borderId="0">
      <alignment horizontal="center" vertical="top"/>
    </xf>
    <xf numFmtId="0" fontId="62" fillId="0" borderId="0">
      <alignment horizontal="center" vertical="center"/>
    </xf>
    <xf numFmtId="0" fontId="66" fillId="0" borderId="0">
      <alignment horizontal="center" vertical="top"/>
    </xf>
    <xf numFmtId="0" fontId="73" fillId="0" borderId="0">
      <alignment horizontal="right" vertical="center"/>
    </xf>
    <xf numFmtId="0" fontId="73" fillId="0" borderId="0">
      <alignment horizontal="left" vertical="center"/>
    </xf>
    <xf numFmtId="0" fontId="73" fillId="0" borderId="0">
      <alignment horizontal="center" vertical="center"/>
    </xf>
    <xf numFmtId="0" fontId="73" fillId="0" borderId="0">
      <alignment horizontal="center" vertical="center"/>
    </xf>
    <xf numFmtId="0" fontId="71" fillId="0" borderId="0">
      <alignment horizontal="center" vertical="top"/>
    </xf>
    <xf numFmtId="0" fontId="73" fillId="0" borderId="0">
      <alignment horizontal="left" vertical="top"/>
    </xf>
    <xf numFmtId="0" fontId="73" fillId="0" borderId="0">
      <alignment horizontal="center" vertical="top"/>
    </xf>
    <xf numFmtId="0" fontId="66" fillId="0" borderId="0">
      <alignment horizontal="center" vertical="top"/>
    </xf>
    <xf numFmtId="0" fontId="62" fillId="0" borderId="0">
      <alignment horizontal="left" vertical="center"/>
    </xf>
    <xf numFmtId="0" fontId="64" fillId="0" borderId="0">
      <alignment horizontal="center" vertical="top"/>
    </xf>
    <xf numFmtId="0" fontId="73" fillId="0" borderId="0">
      <alignment horizontal="left" vertical="top"/>
    </xf>
    <xf numFmtId="0" fontId="73" fillId="0" borderId="0">
      <alignment horizontal="center" vertical="center"/>
    </xf>
    <xf numFmtId="0" fontId="72" fillId="0" borderId="0">
      <alignment horizontal="center" vertical="center"/>
    </xf>
    <xf numFmtId="0" fontId="72" fillId="0" borderId="0">
      <alignment horizontal="center" vertical="center"/>
    </xf>
    <xf numFmtId="0" fontId="72" fillId="0" borderId="0">
      <alignment horizontal="left" vertical="top"/>
    </xf>
    <xf numFmtId="0" fontId="70" fillId="0" borderId="0">
      <alignment horizontal="left" vertical="top"/>
    </xf>
    <xf numFmtId="0" fontId="64" fillId="0" borderId="0">
      <alignment horizontal="center" vertical="top"/>
    </xf>
    <xf numFmtId="0" fontId="73" fillId="0" borderId="0">
      <alignment horizontal="right" vertical="center"/>
    </xf>
    <xf numFmtId="0" fontId="62" fillId="0" borderId="0">
      <alignment horizontal="center" vertical="center"/>
    </xf>
    <xf numFmtId="0" fontId="65" fillId="0" borderId="0">
      <alignment horizontal="left" vertical="top"/>
    </xf>
    <xf numFmtId="0" fontId="73" fillId="0" borderId="0">
      <alignment horizontal="center" vertical="center"/>
    </xf>
    <xf numFmtId="0" fontId="70" fillId="0" borderId="0">
      <alignment horizontal="center" vertical="top"/>
    </xf>
    <xf numFmtId="0" fontId="72" fillId="0" borderId="0">
      <alignment horizontal="center" vertical="center"/>
    </xf>
    <xf numFmtId="0" fontId="73" fillId="0" borderId="0">
      <alignment horizontal="right" vertical="center"/>
    </xf>
    <xf numFmtId="0" fontId="70" fillId="0" borderId="0">
      <alignment horizontal="right" vertical="center"/>
    </xf>
    <xf numFmtId="0" fontId="70" fillId="0" borderId="0">
      <alignment horizontal="center" vertical="top"/>
    </xf>
    <xf numFmtId="0" fontId="65" fillId="0" borderId="0">
      <alignment horizontal="left" vertical="top"/>
    </xf>
    <xf numFmtId="0" fontId="70" fillId="0" borderId="0">
      <alignment horizontal="left" vertical="top"/>
    </xf>
    <xf numFmtId="0" fontId="62" fillId="0" borderId="0">
      <alignment horizontal="center" vertical="center"/>
    </xf>
    <xf numFmtId="0" fontId="64" fillId="0" borderId="0">
      <alignment horizontal="right" vertical="top"/>
    </xf>
    <xf numFmtId="0" fontId="71" fillId="0" borderId="0">
      <alignment horizontal="center" vertical="center"/>
    </xf>
    <xf numFmtId="0" fontId="70" fillId="0" borderId="0">
      <alignment horizontal="right" vertical="center"/>
    </xf>
    <xf numFmtId="0" fontId="71" fillId="0" borderId="0">
      <alignment horizontal="center" vertical="center"/>
    </xf>
    <xf numFmtId="0" fontId="70" fillId="0" borderId="0">
      <alignment horizontal="right" vertical="center"/>
    </xf>
    <xf numFmtId="0" fontId="70" fillId="0" borderId="0">
      <alignment horizontal="left" vertical="top"/>
    </xf>
    <xf numFmtId="0" fontId="70" fillId="0" borderId="0">
      <alignment horizontal="center" vertical="top"/>
    </xf>
    <xf numFmtId="0" fontId="64" fillId="0" borderId="0">
      <alignment horizontal="center" vertical="top"/>
    </xf>
    <xf numFmtId="0" fontId="71" fillId="0" borderId="0">
      <alignment horizontal="left" vertical="center"/>
    </xf>
    <xf numFmtId="0" fontId="70" fillId="0" borderId="0">
      <alignment horizontal="left" vertical="top"/>
    </xf>
    <xf numFmtId="0" fontId="71" fillId="0" borderId="0">
      <alignment horizontal="left" vertical="center"/>
    </xf>
    <xf numFmtId="0" fontId="70" fillId="0" borderId="0">
      <alignment horizontal="left" vertical="top"/>
    </xf>
    <xf numFmtId="0" fontId="70" fillId="0" borderId="0">
      <alignment horizontal="center" vertical="top"/>
    </xf>
    <xf numFmtId="0" fontId="73" fillId="0" borderId="0">
      <alignment horizontal="center" vertical="top"/>
    </xf>
    <xf numFmtId="0" fontId="70" fillId="0" borderId="0">
      <alignment horizontal="right" vertical="center"/>
    </xf>
    <xf numFmtId="0" fontId="64" fillId="0" borderId="0">
      <alignment horizontal="center" vertical="top"/>
    </xf>
    <xf numFmtId="0" fontId="70" fillId="0" borderId="0">
      <alignment horizontal="center" vertical="top"/>
    </xf>
    <xf numFmtId="0" fontId="71" fillId="0" borderId="0">
      <alignment horizontal="center" vertical="center"/>
    </xf>
    <xf numFmtId="0" fontId="70" fillId="0" borderId="0">
      <alignment horizontal="right" vertical="center"/>
    </xf>
    <xf numFmtId="0" fontId="70" fillId="0" borderId="0">
      <alignment horizontal="center" vertical="center"/>
    </xf>
    <xf numFmtId="0" fontId="63" fillId="0" borderId="0"/>
    <xf numFmtId="0" fontId="76" fillId="0" borderId="0"/>
    <xf numFmtId="0" fontId="69" fillId="0" borderId="0">
      <alignment horizontal="left"/>
    </xf>
    <xf numFmtId="0" fontId="63" fillId="0" borderId="0"/>
    <xf numFmtId="0" fontId="77" fillId="30" borderId="0" applyNumberFormat="0" applyFont="0" applyFill="0" applyBorder="0" applyAlignment="0" applyProtection="0">
      <alignment horizontal="left" vertical="top" wrapText="1"/>
    </xf>
    <xf numFmtId="0" fontId="58" fillId="0" borderId="0"/>
    <xf numFmtId="0" fontId="67" fillId="0" borderId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0" fontId="78" fillId="0" borderId="0"/>
    <xf numFmtId="169" fontId="78" fillId="0" borderId="0" applyFont="0" applyFill="0" applyBorder="0" applyAlignment="0" applyProtection="0"/>
    <xf numFmtId="0" fontId="79" fillId="0" borderId="0"/>
    <xf numFmtId="0" fontId="79" fillId="29" borderId="0" applyNumberFormat="0" applyBorder="0" applyAlignment="0" applyProtection="0"/>
    <xf numFmtId="0" fontId="80" fillId="0" borderId="0" applyNumberFormat="0" applyFill="0" applyBorder="0" applyAlignment="0" applyProtection="0"/>
    <xf numFmtId="0" fontId="81" fillId="0" borderId="17" applyNumberFormat="0" applyFill="0" applyAlignment="0" applyProtection="0"/>
    <xf numFmtId="0" fontId="82" fillId="0" borderId="18" applyNumberFormat="0" applyFill="0" applyAlignment="0" applyProtection="0"/>
    <xf numFmtId="0" fontId="83" fillId="0" borderId="19" applyNumberFormat="0" applyFill="0" applyAlignment="0" applyProtection="0"/>
    <xf numFmtId="0" fontId="83" fillId="0" borderId="0" applyNumberFormat="0" applyFill="0" applyBorder="0" applyAlignment="0" applyProtection="0"/>
    <xf numFmtId="0" fontId="84" fillId="31" borderId="0" applyNumberFormat="0" applyBorder="0" applyAlignment="0" applyProtection="0"/>
    <xf numFmtId="0" fontId="85" fillId="32" borderId="0" applyNumberFormat="0" applyBorder="0" applyAlignment="0" applyProtection="0"/>
    <xf numFmtId="0" fontId="86" fillId="33" borderId="0" applyNumberFormat="0" applyBorder="0" applyAlignment="0" applyProtection="0"/>
    <xf numFmtId="0" fontId="87" fillId="34" borderId="20" applyNumberFormat="0" applyAlignment="0" applyProtection="0"/>
    <xf numFmtId="0" fontId="88" fillId="35" borderId="21" applyNumberFormat="0" applyAlignment="0" applyProtection="0"/>
    <xf numFmtId="0" fontId="89" fillId="35" borderId="20" applyNumberFormat="0" applyAlignment="0" applyProtection="0"/>
    <xf numFmtId="0" fontId="90" fillId="0" borderId="22" applyNumberFormat="0" applyFill="0" applyAlignment="0" applyProtection="0"/>
    <xf numFmtId="0" fontId="91" fillId="36" borderId="23" applyNumberFormat="0" applyAlignment="0" applyProtection="0"/>
    <xf numFmtId="0" fontId="92" fillId="0" borderId="0" applyNumberFormat="0" applyFill="0" applyBorder="0" applyAlignment="0" applyProtection="0"/>
    <xf numFmtId="0" fontId="1" fillId="37" borderId="24" applyNumberFormat="0" applyFont="0" applyAlignment="0" applyProtection="0"/>
    <xf numFmtId="0" fontId="93" fillId="0" borderId="0" applyNumberFormat="0" applyFill="0" applyBorder="0" applyAlignment="0" applyProtection="0"/>
    <xf numFmtId="0" fontId="94" fillId="0" borderId="25" applyNumberFormat="0" applyFill="0" applyAlignment="0" applyProtection="0"/>
    <xf numFmtId="0" fontId="95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39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95" fillId="44" borderId="0" applyNumberFormat="0" applyBorder="0" applyAlignment="0" applyProtection="0"/>
    <xf numFmtId="0" fontId="95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95" fillId="48" borderId="0" applyNumberFormat="0" applyBorder="0" applyAlignment="0" applyProtection="0"/>
    <xf numFmtId="0" fontId="95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95" fillId="52" borderId="0" applyNumberFormat="0" applyBorder="0" applyAlignment="0" applyProtection="0"/>
    <xf numFmtId="0" fontId="95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95" fillId="56" borderId="0" applyNumberFormat="0" applyBorder="0" applyAlignment="0" applyProtection="0"/>
    <xf numFmtId="0" fontId="95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95" fillId="60" borderId="0" applyNumberFormat="0" applyBorder="0" applyAlignment="0" applyProtection="0"/>
    <xf numFmtId="0" fontId="63" fillId="0" borderId="0"/>
    <xf numFmtId="169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8" fillId="0" borderId="0"/>
    <xf numFmtId="0" fontId="27" fillId="29" borderId="0" applyNumberFormat="0" applyBorder="0" applyAlignment="0" applyProtection="0"/>
    <xf numFmtId="0" fontId="96" fillId="0" borderId="0"/>
    <xf numFmtId="0" fontId="97" fillId="0" borderId="0"/>
    <xf numFmtId="171" fontId="58" fillId="0" borderId="0" applyFont="0" applyFill="0" applyBorder="0" applyAlignment="0" applyProtection="0"/>
    <xf numFmtId="0" fontId="98" fillId="0" borderId="0"/>
  </cellStyleXfs>
  <cellXfs count="38">
    <xf numFmtId="0" fontId="0" fillId="0" borderId="0" xfId="0"/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wrapText="1"/>
    </xf>
    <xf numFmtId="0" fontId="4" fillId="0" borderId="0" xfId="0" applyFont="1" applyBorder="1" applyAlignment="1">
      <alignment horizontal="right" vertical="center"/>
    </xf>
    <xf numFmtId="1" fontId="4" fillId="0" borderId="0" xfId="0" applyNumberFormat="1" applyFont="1" applyBorder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3" fontId="6" fillId="0" borderId="0" xfId="0" applyNumberFormat="1" applyFont="1" applyFill="1" applyBorder="1" applyAlignment="1">
      <alignment horizontal="right" vertical="center" wrapText="1"/>
    </xf>
    <xf numFmtId="165" fontId="6" fillId="0" borderId="0" xfId="2" applyNumberFormat="1" applyFont="1" applyFill="1" applyBorder="1" applyAlignment="1">
      <alignment horizontal="right" vertical="center" wrapText="1"/>
    </xf>
    <xf numFmtId="165" fontId="6" fillId="0" borderId="0" xfId="2" applyNumberFormat="1" applyFont="1" applyBorder="1" applyAlignment="1">
      <alignment horizontal="right" vertical="center" wrapText="1"/>
    </xf>
    <xf numFmtId="0" fontId="5" fillId="4" borderId="0" xfId="0" applyFont="1" applyFill="1" applyAlignment="1"/>
    <xf numFmtId="0" fontId="5" fillId="0" borderId="2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 vertical="center"/>
    </xf>
    <xf numFmtId="0" fontId="5" fillId="4" borderId="0" xfId="0" applyFont="1" applyFill="1" applyAlignment="1">
      <alignment horizontal="left"/>
    </xf>
    <xf numFmtId="0" fontId="0" fillId="0" borderId="0" xfId="0" applyAlignment="1">
      <alignment horizontal="left" vertical="center"/>
    </xf>
    <xf numFmtId="3" fontId="5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 indent="2"/>
    </xf>
    <xf numFmtId="0" fontId="0" fillId="0" borderId="0" xfId="0"/>
    <xf numFmtId="0" fontId="5" fillId="0" borderId="2" xfId="0" applyFont="1" applyBorder="1" applyAlignment="1">
      <alignment horizontal="left" vertical="top" wrapText="1" indent="3"/>
    </xf>
    <xf numFmtId="4" fontId="5" fillId="0" borderId="0" xfId="0" applyNumberFormat="1" applyFont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2" fillId="3" borderId="0" xfId="0" applyFont="1" applyFill="1" applyAlignment="1">
      <alignment wrapText="1"/>
    </xf>
    <xf numFmtId="0" fontId="0" fillId="0" borderId="0" xfId="0" applyAlignment="1">
      <alignment horizontal="right"/>
    </xf>
    <xf numFmtId="3" fontId="99" fillId="0" borderId="0" xfId="0" applyNumberFormat="1" applyFont="1" applyFill="1" applyBorder="1" applyAlignment="1">
      <alignment horizontal="right" vertical="center"/>
    </xf>
    <xf numFmtId="0" fontId="100" fillId="0" borderId="0" xfId="0" applyFont="1" applyAlignment="1">
      <alignment horizontal="left" vertical="center"/>
    </xf>
    <xf numFmtId="1" fontId="101" fillId="0" borderId="0" xfId="0" applyNumberFormat="1" applyFont="1" applyBorder="1" applyAlignment="1">
      <alignment horizontal="right" vertical="center"/>
    </xf>
    <xf numFmtId="1" fontId="4" fillId="0" borderId="0" xfId="0" applyNumberFormat="1" applyFont="1" applyFill="1" applyBorder="1" applyAlignment="1">
      <alignment horizontal="right" vertical="center"/>
    </xf>
    <xf numFmtId="2" fontId="0" fillId="0" borderId="0" xfId="0" applyNumberFormat="1"/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</cellXfs>
  <cellStyles count="525">
    <cellStyle name=" Verticals" xfId="52"/>
    <cellStyle name="_1_²ÜºÈÆø" xfId="53"/>
    <cellStyle name="20% - Accent1 2" xfId="70"/>
    <cellStyle name="20% - Accent1 2 2" xfId="318"/>
    <cellStyle name="20% - Accent2 2" xfId="71"/>
    <cellStyle name="20% - Accent3 2" xfId="72"/>
    <cellStyle name="20% - Accent4 2" xfId="73"/>
    <cellStyle name="20% - Accent5 2" xfId="74"/>
    <cellStyle name="20% - Accent6 2" xfId="75"/>
    <cellStyle name="20% — акцент1" xfId="493" builtinId="30" customBuiltin="1"/>
    <cellStyle name="20% - Акцент1 10" xfId="332"/>
    <cellStyle name="20% - Акцент1 11" xfId="520"/>
    <cellStyle name="20% - Акцент1 2" xfId="1"/>
    <cellStyle name="20% - Акцент1 2 2" xfId="5"/>
    <cellStyle name="20% - Акцент1 2 3" xfId="274"/>
    <cellStyle name="20% - Акцент1 2 4" xfId="474"/>
    <cellStyle name="20% - Акцент1 3" xfId="266"/>
    <cellStyle name="20% - Акцент1 3 2" xfId="294"/>
    <cellStyle name="20% - Акцент1 3 3" xfId="301"/>
    <cellStyle name="20% - Акцент1 3 4" xfId="308"/>
    <cellStyle name="20% - Акцент1 3 5" xfId="322"/>
    <cellStyle name="20% - Акцент1 3 6" xfId="329"/>
    <cellStyle name="20% - Акцент1 3 7" xfId="277"/>
    <cellStyle name="20% - Акцент1 4" xfId="279"/>
    <cellStyle name="20% - Акцент1 5" xfId="288"/>
    <cellStyle name="20% - Акцент1 6" xfId="299"/>
    <cellStyle name="20% - Акцент1 7" xfId="306"/>
    <cellStyle name="20% - Акцент1 8" xfId="313"/>
    <cellStyle name="20% - Акцент1 9" xfId="327"/>
    <cellStyle name="20% — акцент2" xfId="497" builtinId="34" customBuiltin="1"/>
    <cellStyle name="20% - Акцент2 2" xfId="6"/>
    <cellStyle name="20% — акцент3" xfId="501" builtinId="38" customBuiltin="1"/>
    <cellStyle name="20% - Акцент3 2" xfId="7"/>
    <cellStyle name="20% — акцент4" xfId="505" builtinId="42" customBuiltin="1"/>
    <cellStyle name="20% - Акцент4 2" xfId="8"/>
    <cellStyle name="20% — акцент5" xfId="509" builtinId="46" customBuiltin="1"/>
    <cellStyle name="20% - Акцент5 2" xfId="9"/>
    <cellStyle name="20% — акцент6" xfId="513" builtinId="50" customBuiltin="1"/>
    <cellStyle name="20% - Акцент6 2" xfId="10"/>
    <cellStyle name="40% - Accent1 2" xfId="76"/>
    <cellStyle name="40% - Accent2 2" xfId="77"/>
    <cellStyle name="40% - Accent3 2" xfId="78"/>
    <cellStyle name="40% - Accent4 2" xfId="79"/>
    <cellStyle name="40% - Accent5 2" xfId="80"/>
    <cellStyle name="40% - Accent6 2" xfId="81"/>
    <cellStyle name="40% — акцент1" xfId="494" builtinId="31" customBuiltin="1"/>
    <cellStyle name="40% - Акцент1 2" xfId="11"/>
    <cellStyle name="40% — акцент2" xfId="498" builtinId="35" customBuiltin="1"/>
    <cellStyle name="40% - Акцент2 2" xfId="12"/>
    <cellStyle name="40% — акцент3" xfId="502" builtinId="39" customBuiltin="1"/>
    <cellStyle name="40% - Акцент3 2" xfId="13"/>
    <cellStyle name="40% — акцент4" xfId="506" builtinId="43" customBuiltin="1"/>
    <cellStyle name="40% - Акцент4 2" xfId="14"/>
    <cellStyle name="40% — акцент5" xfId="510" builtinId="47" customBuiltin="1"/>
    <cellStyle name="40% - Акцент5 2" xfId="15"/>
    <cellStyle name="40% — акцент6" xfId="514" builtinId="51" customBuiltin="1"/>
    <cellStyle name="40% - Акцент6 2" xfId="16"/>
    <cellStyle name="60% - Accent1 2" xfId="82"/>
    <cellStyle name="60% - Accent2 2" xfId="83"/>
    <cellStyle name="60% - Accent3 2" xfId="84"/>
    <cellStyle name="60% - Accent4 2" xfId="85"/>
    <cellStyle name="60% - Accent5 2" xfId="86"/>
    <cellStyle name="60% - Accent6 2" xfId="87"/>
    <cellStyle name="60% — акцент1" xfId="495" builtinId="32" customBuiltin="1"/>
    <cellStyle name="60% - Акцент1 2" xfId="17"/>
    <cellStyle name="60% — акцент2" xfId="499" builtinId="36" customBuiltin="1"/>
    <cellStyle name="60% - Акцент2 2" xfId="18"/>
    <cellStyle name="60% — акцент3" xfId="503" builtinId="40" customBuiltin="1"/>
    <cellStyle name="60% - Акцент3 2" xfId="19"/>
    <cellStyle name="60% — акцент4" xfId="507" builtinId="44" customBuiltin="1"/>
    <cellStyle name="60% - Акцент4 2" xfId="20"/>
    <cellStyle name="60% — акцент5" xfId="511" builtinId="48" customBuiltin="1"/>
    <cellStyle name="60% - Акцент5 2" xfId="21"/>
    <cellStyle name="60% — акцент6" xfId="515" builtinId="52" customBuiltin="1"/>
    <cellStyle name="60% - Акцент6 2" xfId="22"/>
    <cellStyle name="Accent1 2" xfId="88"/>
    <cellStyle name="Accent2 2" xfId="89"/>
    <cellStyle name="Accent3 2" xfId="90"/>
    <cellStyle name="Accent4 2" xfId="91"/>
    <cellStyle name="Accent5 2" xfId="92"/>
    <cellStyle name="Accent6 2" xfId="93"/>
    <cellStyle name="al_laroux_7_laroux_1_²ðò²Ê´²ÜÎ" xfId="54"/>
    <cellStyle name="Bad 2" xfId="94"/>
    <cellStyle name="Body" xfId="55"/>
    <cellStyle name="Calculation 2" xfId="95"/>
    <cellStyle name="Check Cell 2" xfId="96"/>
    <cellStyle name="Comma 2" xfId="98"/>
    <cellStyle name="Comma 2 2" xfId="99"/>
    <cellStyle name="Comma 2 2 2" xfId="100"/>
    <cellStyle name="Comma 2 3" xfId="101"/>
    <cellStyle name="Comma 3" xfId="102"/>
    <cellStyle name="Comma 3 2" xfId="103"/>
    <cellStyle name="Comma 3 2 2" xfId="104"/>
    <cellStyle name="Comma 3 3" xfId="105"/>
    <cellStyle name="Comma 3 4" xfId="106"/>
    <cellStyle name="Comma 4" xfId="107"/>
    <cellStyle name="Comma 4 2" xfId="108"/>
    <cellStyle name="Comma 4 3" xfId="109"/>
    <cellStyle name="Comma 5" xfId="110"/>
    <cellStyle name="Comma 5 2" xfId="111"/>
    <cellStyle name="Comma 5 2 2" xfId="112"/>
    <cellStyle name="Comma 5 2 3" xfId="113"/>
    <cellStyle name="Comma 5 2 3 2" xfId="114"/>
    <cellStyle name="Comma 5 2 3 3" xfId="115"/>
    <cellStyle name="Comma 5 2 4" xfId="116"/>
    <cellStyle name="Comma 5 3" xfId="117"/>
    <cellStyle name="Comma 5 4" xfId="118"/>
    <cellStyle name="Comma 5 5" xfId="119"/>
    <cellStyle name="Comma 5 5 2" xfId="120"/>
    <cellStyle name="Comma 5 5 3" xfId="121"/>
    <cellStyle name="Comma 5 6" xfId="122"/>
    <cellStyle name="Comma 6" xfId="97"/>
    <cellStyle name="Dezimal [0]_laroux" xfId="56"/>
    <cellStyle name="Dezimal_laroux" xfId="57"/>
    <cellStyle name="Explanatory Text 2" xfId="123"/>
    <cellStyle name="Good 2" xfId="124"/>
    <cellStyle name="Heading" xfId="337"/>
    <cellStyle name="Heading 1 2" xfId="125"/>
    <cellStyle name="Heading 2 2" xfId="126"/>
    <cellStyle name="Heading 3 2" xfId="127"/>
    <cellStyle name="Heading 3 2 2" xfId="293"/>
    <cellStyle name="Heading 4 2" xfId="128"/>
    <cellStyle name="Heading1" xfId="338"/>
    <cellStyle name="Îáû÷íûé_AMD" xfId="58"/>
    <cellStyle name="Input 2" xfId="129"/>
    <cellStyle name="Linked Cell 2" xfId="130"/>
    <cellStyle name="Milliers [0]_laroux" xfId="59"/>
    <cellStyle name="Milliers_laroux" xfId="60"/>
    <cellStyle name="Neutral 2" xfId="131"/>
    <cellStyle name="no dec" xfId="61"/>
    <cellStyle name="Normal - Style1" xfId="62"/>
    <cellStyle name="Normal 10" xfId="132"/>
    <cellStyle name="Normal 10 2" xfId="133"/>
    <cellStyle name="Normal 10 3" xfId="134"/>
    <cellStyle name="Normal 10_11500_05" xfId="135"/>
    <cellStyle name="Normal 11" xfId="136"/>
    <cellStyle name="Normal 11 2" xfId="137"/>
    <cellStyle name="Normal 11_11500_05" xfId="138"/>
    <cellStyle name="Normal 12" xfId="139"/>
    <cellStyle name="Normal 12 2" xfId="140"/>
    <cellStyle name="Normal 12_11500_05" xfId="141"/>
    <cellStyle name="Normal 13" xfId="142"/>
    <cellStyle name="Normal 13 2" xfId="143"/>
    <cellStyle name="Normal 13 3" xfId="144"/>
    <cellStyle name="Normal 13_11500_05" xfId="145"/>
    <cellStyle name="Normal 14" xfId="146"/>
    <cellStyle name="Normal 14 2" xfId="147"/>
    <cellStyle name="Normal 14 3" xfId="148"/>
    <cellStyle name="Normal 14_11500_05" xfId="149"/>
    <cellStyle name="Normal 15" xfId="150"/>
    <cellStyle name="Normal 15 2" xfId="151"/>
    <cellStyle name="Normal 16" xfId="152"/>
    <cellStyle name="Normal 16 2" xfId="153"/>
    <cellStyle name="Normal 16 3" xfId="154"/>
    <cellStyle name="Normal 17" xfId="155"/>
    <cellStyle name="Normal 17 2" xfId="156"/>
    <cellStyle name="Normal 17 2 2" xfId="157"/>
    <cellStyle name="Normal 17 3" xfId="158"/>
    <cellStyle name="Normal 18" xfId="159"/>
    <cellStyle name="Normal 18 2" xfId="160"/>
    <cellStyle name="Normal 18 2 2" xfId="161"/>
    <cellStyle name="Normal 18 3" xfId="162"/>
    <cellStyle name="Normal 18 4" xfId="163"/>
    <cellStyle name="Normal 19" xfId="164"/>
    <cellStyle name="Normal 19 2" xfId="165"/>
    <cellStyle name="Normal 19 2 2" xfId="166"/>
    <cellStyle name="Normal 19 3" xfId="167"/>
    <cellStyle name="Normal 19 4" xfId="168"/>
    <cellStyle name="Normal 2" xfId="63"/>
    <cellStyle name="Normal 2 10 2" xfId="170"/>
    <cellStyle name="Normal 2 2" xfId="171"/>
    <cellStyle name="Normal 2 3" xfId="172"/>
    <cellStyle name="Normal 2 4" xfId="169"/>
    <cellStyle name="Normal 2 5" xfId="319"/>
    <cellStyle name="Normal 2_11500_05" xfId="173"/>
    <cellStyle name="Normal 20" xfId="174"/>
    <cellStyle name="Normal 20 2" xfId="175"/>
    <cellStyle name="Normal 21" xfId="176"/>
    <cellStyle name="Normal 21 2" xfId="177"/>
    <cellStyle name="Normal 21 3" xfId="178"/>
    <cellStyle name="Normal 22" xfId="179"/>
    <cellStyle name="Normal 22 2" xfId="180"/>
    <cellStyle name="Normal 22 3" xfId="181"/>
    <cellStyle name="Normal 23" xfId="182"/>
    <cellStyle name="Normal 23 2" xfId="183"/>
    <cellStyle name="Normal 23 2 2" xfId="184"/>
    <cellStyle name="Normal 23 2 3" xfId="185"/>
    <cellStyle name="Normal 23 2 3 2" xfId="186"/>
    <cellStyle name="Normal 23 2 3 3" xfId="187"/>
    <cellStyle name="Normal 23 2 4" xfId="188"/>
    <cellStyle name="Normal 23 3" xfId="189"/>
    <cellStyle name="Normal 23 4" xfId="190"/>
    <cellStyle name="Normal 23 5" xfId="191"/>
    <cellStyle name="Normal 23 5 2" xfId="192"/>
    <cellStyle name="Normal 23 5 3" xfId="193"/>
    <cellStyle name="Normal 23 6" xfId="194"/>
    <cellStyle name="Normal 24" xfId="195"/>
    <cellStyle name="Normal 24 2" xfId="196"/>
    <cellStyle name="Normal 24 2 2" xfId="197"/>
    <cellStyle name="Normal 24 2 3" xfId="198"/>
    <cellStyle name="Normal 24 2 3 2" xfId="199"/>
    <cellStyle name="Normal 24 2 3 3" xfId="200"/>
    <cellStyle name="Normal 24 2 4" xfId="201"/>
    <cellStyle name="Normal 24 3" xfId="202"/>
    <cellStyle name="Normal 24 4" xfId="203"/>
    <cellStyle name="Normal 24 5" xfId="204"/>
    <cellStyle name="Normal 24 5 2" xfId="205"/>
    <cellStyle name="Normal 24 5 3" xfId="206"/>
    <cellStyle name="Normal 24 6" xfId="207"/>
    <cellStyle name="Normal 25" xfId="208"/>
    <cellStyle name="Normal 25 2" xfId="209"/>
    <cellStyle name="Normal 25 3" xfId="210"/>
    <cellStyle name="Normal 25 3 2" xfId="211"/>
    <cellStyle name="Normal 25 3 3" xfId="212"/>
    <cellStyle name="Normal 25 4" xfId="213"/>
    <cellStyle name="Normal 26" xfId="214"/>
    <cellStyle name="Normal 26 2" xfId="215"/>
    <cellStyle name="Normal 26 3" xfId="216"/>
    <cellStyle name="Normal 27" xfId="217"/>
    <cellStyle name="Normal 28" xfId="69"/>
    <cellStyle name="Normal 29" xfId="50"/>
    <cellStyle name="Normal 29 2" xfId="252"/>
    <cellStyle name="Normal 3" xfId="51"/>
    <cellStyle name="Normal 3 2" xfId="219"/>
    <cellStyle name="Normal 3 3" xfId="220"/>
    <cellStyle name="Normal 3 4" xfId="218"/>
    <cellStyle name="Normal 3_11500_05" xfId="221"/>
    <cellStyle name="Normal 30" xfId="249"/>
    <cellStyle name="Normal 30 2" xfId="254"/>
    <cellStyle name="Normal 31" xfId="255"/>
    <cellStyle name="Normal 32" xfId="256"/>
    <cellStyle name="Normal 33" xfId="257"/>
    <cellStyle name="Normal 34" xfId="258"/>
    <cellStyle name="Normal 35" xfId="259"/>
    <cellStyle name="Normal 36" xfId="260"/>
    <cellStyle name="Normal 37" xfId="261"/>
    <cellStyle name="Normal 38" xfId="262"/>
    <cellStyle name="Normal 39" xfId="263"/>
    <cellStyle name="Normal 4" xfId="222"/>
    <cellStyle name="Normal 4 2" xfId="223"/>
    <cellStyle name="Normal 4 3" xfId="224"/>
    <cellStyle name="Normal 4 4" xfId="269"/>
    <cellStyle name="Normal 4_11500_05" xfId="225"/>
    <cellStyle name="Normal 40" xfId="264"/>
    <cellStyle name="Normal 41" xfId="265"/>
    <cellStyle name="Normal 42" xfId="251"/>
    <cellStyle name="Normal 43" xfId="253"/>
    <cellStyle name="Normal 44" xfId="250"/>
    <cellStyle name="Normal 5" xfId="226"/>
    <cellStyle name="Normal 5 2" xfId="227"/>
    <cellStyle name="Normal 5 3" xfId="228"/>
    <cellStyle name="Normal 5_11500_05" xfId="229"/>
    <cellStyle name="Normal 6" xfId="230"/>
    <cellStyle name="Normal 6 2" xfId="231"/>
    <cellStyle name="Normal 6 3" xfId="232"/>
    <cellStyle name="Normal 6_11500_05" xfId="233"/>
    <cellStyle name="Normal 7" xfId="234"/>
    <cellStyle name="Normal 7 2" xfId="235"/>
    <cellStyle name="Normal 7 3" xfId="236"/>
    <cellStyle name="Normal 7_11500_05" xfId="237"/>
    <cellStyle name="Normal 8" xfId="238"/>
    <cellStyle name="Normal 8 2" xfId="239"/>
    <cellStyle name="Normal 8 3" xfId="240"/>
    <cellStyle name="Normal 8_11500_05" xfId="241"/>
    <cellStyle name="Normal 9" xfId="242"/>
    <cellStyle name="Normal 9 2" xfId="243"/>
    <cellStyle name="Normal_Date" xfId="270"/>
    <cellStyle name="Note 2" xfId="244"/>
    <cellStyle name="Output 2" xfId="245"/>
    <cellStyle name="Result" xfId="335"/>
    <cellStyle name="Result2" xfId="336"/>
    <cellStyle name="S0" xfId="342"/>
    <cellStyle name="S0 2" xfId="343"/>
    <cellStyle name="S0 2 2" xfId="344"/>
    <cellStyle name="S0 3" xfId="345"/>
    <cellStyle name="S0 4" xfId="346"/>
    <cellStyle name="S0 5" xfId="347"/>
    <cellStyle name="S0_новый потрфель собствен" xfId="348"/>
    <cellStyle name="S1" xfId="349"/>
    <cellStyle name="S1 2" xfId="350"/>
    <cellStyle name="S1 2 2" xfId="351"/>
    <cellStyle name="S1 3" xfId="352"/>
    <cellStyle name="S1 4" xfId="353"/>
    <cellStyle name="S1 5" xfId="354"/>
    <cellStyle name="S1 6" xfId="355"/>
    <cellStyle name="S1_КФУ 27.01" xfId="356"/>
    <cellStyle name="S10" xfId="357"/>
    <cellStyle name="S10 2" xfId="358"/>
    <cellStyle name="S10 3" xfId="359"/>
    <cellStyle name="S10 4" xfId="360"/>
    <cellStyle name="S10 5" xfId="361"/>
    <cellStyle name="S11" xfId="362"/>
    <cellStyle name="S11 2" xfId="363"/>
    <cellStyle name="S11 3" xfId="364"/>
    <cellStyle name="S11 4" xfId="365"/>
    <cellStyle name="S11 5" xfId="366"/>
    <cellStyle name="S12" xfId="367"/>
    <cellStyle name="S12 2" xfId="368"/>
    <cellStyle name="S12 3" xfId="369"/>
    <cellStyle name="S12 4" xfId="370"/>
    <cellStyle name="S12 5" xfId="371"/>
    <cellStyle name="S12 6" xfId="372"/>
    <cellStyle name="S13" xfId="373"/>
    <cellStyle name="S13 2" xfId="374"/>
    <cellStyle name="S13 3" xfId="375"/>
    <cellStyle name="S13 4" xfId="376"/>
    <cellStyle name="S13_инвест структ (ИФ) (2)" xfId="377"/>
    <cellStyle name="S14" xfId="378"/>
    <cellStyle name="S14 2" xfId="379"/>
    <cellStyle name="S14 3" xfId="380"/>
    <cellStyle name="S15" xfId="381"/>
    <cellStyle name="S15 2" xfId="382"/>
    <cellStyle name="S16" xfId="383"/>
    <cellStyle name="S16 2" xfId="384"/>
    <cellStyle name="S17" xfId="385"/>
    <cellStyle name="S17 2" xfId="386"/>
    <cellStyle name="S18" xfId="387"/>
    <cellStyle name="S18 2" xfId="388"/>
    <cellStyle name="S19" xfId="389"/>
    <cellStyle name="S2" xfId="46"/>
    <cellStyle name="S2 2" xfId="391"/>
    <cellStyle name="S2 2 2" xfId="392"/>
    <cellStyle name="S2 3" xfId="393"/>
    <cellStyle name="S2 4" xfId="394"/>
    <cellStyle name="S2 5" xfId="395"/>
    <cellStyle name="S2 6" xfId="396"/>
    <cellStyle name="S2 7" xfId="397"/>
    <cellStyle name="S2 8" xfId="390"/>
    <cellStyle name="S2_инвест структ _1" xfId="398"/>
    <cellStyle name="S20" xfId="399"/>
    <cellStyle name="S21" xfId="400"/>
    <cellStyle name="S3" xfId="47"/>
    <cellStyle name="S3 2" xfId="402"/>
    <cellStyle name="S3 3" xfId="403"/>
    <cellStyle name="S3 3 2" xfId="404"/>
    <cellStyle name="S3 4" xfId="405"/>
    <cellStyle name="S3 5" xfId="406"/>
    <cellStyle name="S3 6" xfId="407"/>
    <cellStyle name="S3 7" xfId="408"/>
    <cellStyle name="S3 8" xfId="409"/>
    <cellStyle name="S3 9" xfId="401"/>
    <cellStyle name="S3_инвест структ " xfId="410"/>
    <cellStyle name="S4" xfId="411"/>
    <cellStyle name="S4 2" xfId="412"/>
    <cellStyle name="S4 3" xfId="413"/>
    <cellStyle name="S4 3 2" xfId="414"/>
    <cellStyle name="S4 4" xfId="415"/>
    <cellStyle name="S4 5" xfId="416"/>
    <cellStyle name="S4 6" xfId="417"/>
    <cellStyle name="S4 7" xfId="418"/>
    <cellStyle name="S4 8" xfId="419"/>
    <cellStyle name="S4_инвест структ _1" xfId="420"/>
    <cellStyle name="S5" xfId="421"/>
    <cellStyle name="S5 2" xfId="422"/>
    <cellStyle name="S5 3" xfId="423"/>
    <cellStyle name="S5 3 2" xfId="424"/>
    <cellStyle name="S5 4" xfId="425"/>
    <cellStyle name="S5 5" xfId="426"/>
    <cellStyle name="S5 6" xfId="427"/>
    <cellStyle name="S5 7" xfId="428"/>
    <cellStyle name="S5 8" xfId="429"/>
    <cellStyle name="S5_инвест структ _1" xfId="430"/>
    <cellStyle name="S6" xfId="431"/>
    <cellStyle name="S6 2" xfId="432"/>
    <cellStyle name="S6 2 2" xfId="433"/>
    <cellStyle name="S6 3" xfId="434"/>
    <cellStyle name="S6 4" xfId="435"/>
    <cellStyle name="S6 5" xfId="436"/>
    <cellStyle name="S6 6" xfId="437"/>
    <cellStyle name="S6 7" xfId="438"/>
    <cellStyle name="S6 8" xfId="439"/>
    <cellStyle name="S6_кфу УИП.БД" xfId="440"/>
    <cellStyle name="S7" xfId="441"/>
    <cellStyle name="S7 2" xfId="442"/>
    <cellStyle name="S7 2 2" xfId="443"/>
    <cellStyle name="S7 3" xfId="444"/>
    <cellStyle name="S7 4" xfId="445"/>
    <cellStyle name="S7 5" xfId="446"/>
    <cellStyle name="S7 6" xfId="447"/>
    <cellStyle name="S8" xfId="448"/>
    <cellStyle name="S8 2" xfId="449"/>
    <cellStyle name="S8 2 2" xfId="450"/>
    <cellStyle name="S8 3" xfId="451"/>
    <cellStyle name="S8 4" xfId="452"/>
    <cellStyle name="S8 5" xfId="453"/>
    <cellStyle name="S8 6" xfId="454"/>
    <cellStyle name="S8 7" xfId="455"/>
    <cellStyle name="S9" xfId="456"/>
    <cellStyle name="S9 2" xfId="457"/>
    <cellStyle name="S9 3" xfId="458"/>
    <cellStyle name="S9 4" xfId="459"/>
    <cellStyle name="S9 5" xfId="460"/>
    <cellStyle name="Standard_laroux" xfId="64"/>
    <cellStyle name="Style 1" xfId="65"/>
    <cellStyle name="Title 2" xfId="246"/>
    <cellStyle name="Total 2" xfId="247"/>
    <cellStyle name="ux" xfId="66"/>
    <cellStyle name="Währung [0]_laroux" xfId="67"/>
    <cellStyle name="Währung_laroux" xfId="68"/>
    <cellStyle name="Warning Text 2" xfId="248"/>
    <cellStyle name="Акцент1" xfId="492" builtinId="29" customBuiltin="1"/>
    <cellStyle name="Акцент1 2" xfId="23"/>
    <cellStyle name="Акцент2" xfId="496" builtinId="33" customBuiltin="1"/>
    <cellStyle name="Акцент2 2" xfId="24"/>
    <cellStyle name="Акцент3" xfId="500" builtinId="37" customBuiltin="1"/>
    <cellStyle name="Акцент3 2" xfId="25"/>
    <cellStyle name="Акцент4" xfId="504" builtinId="41" customBuiltin="1"/>
    <cellStyle name="Акцент4 2" xfId="26"/>
    <cellStyle name="Акцент5" xfId="508" builtinId="45" customBuiltin="1"/>
    <cellStyle name="Акцент5 2" xfId="27"/>
    <cellStyle name="Акцент6" xfId="512" builtinId="49" customBuiltin="1"/>
    <cellStyle name="Акцент6 2" xfId="28"/>
    <cellStyle name="Ввод " xfId="483" builtinId="20" customBuiltin="1"/>
    <cellStyle name="Ввод  2" xfId="29"/>
    <cellStyle name="Вывод" xfId="484" builtinId="21" customBuiltin="1"/>
    <cellStyle name="Вывод 2" xfId="30"/>
    <cellStyle name="Вычисление" xfId="485" builtinId="22" customBuiltin="1"/>
    <cellStyle name="Вычисление 2" xfId="31"/>
    <cellStyle name="Гиперссылка 2" xfId="275"/>
    <cellStyle name="Гиперссылка 2 2" xfId="315"/>
    <cellStyle name="Заголовок 1" xfId="476" builtinId="16" customBuiltin="1"/>
    <cellStyle name="Заголовок 1 2" xfId="32"/>
    <cellStyle name="Заголовок 2" xfId="477" builtinId="17" customBuiltin="1"/>
    <cellStyle name="Заголовок 2 2" xfId="33"/>
    <cellStyle name="Заголовок 3" xfId="478" builtinId="18" customBuiltin="1"/>
    <cellStyle name="Заголовок 3 2" xfId="34"/>
    <cellStyle name="Заголовок 3 2 2" xfId="291"/>
    <cellStyle name="Заголовок 4" xfId="479" builtinId="19" customBuiltin="1"/>
    <cellStyle name="Заголовок 4 2" xfId="35"/>
    <cellStyle name="Итог" xfId="491" builtinId="25" customBuiltin="1"/>
    <cellStyle name="Итог 2" xfId="36"/>
    <cellStyle name="Контрольная ячейка" xfId="487" builtinId="23" customBuiltin="1"/>
    <cellStyle name="Контрольная ячейка 2" xfId="37"/>
    <cellStyle name="Название" xfId="475" builtinId="15" customBuiltin="1"/>
    <cellStyle name="Название 2" xfId="38"/>
    <cellStyle name="Нейтральный" xfId="482" builtinId="28" customBuiltin="1"/>
    <cellStyle name="Нейтральный 2" xfId="39"/>
    <cellStyle name="Обычный" xfId="0" builtinId="0"/>
    <cellStyle name="Обычный 10" xfId="333"/>
    <cellStyle name="Обычный 10 2" xfId="341"/>
    <cellStyle name="Обычный 10 3" xfId="471"/>
    <cellStyle name="Обычный 10 3 2" xfId="516"/>
    <cellStyle name="Обычный 12" xfId="271"/>
    <cellStyle name="Обычный 12 2" xfId="303"/>
    <cellStyle name="Обычный 12 3" xfId="310"/>
    <cellStyle name="Обычный 12 4" xfId="324"/>
    <cellStyle name="Обычный 12 5" xfId="331"/>
    <cellStyle name="Обычный 2" xfId="3"/>
    <cellStyle name="Обычный 2 10" xfId="272"/>
    <cellStyle name="Обычный 2 2" xfId="280"/>
    <cellStyle name="Обычный 2 2 2" xfId="316"/>
    <cellStyle name="Обычный 2 2 3" xfId="461"/>
    <cellStyle name="Обычный 2 2 4" xfId="522"/>
    <cellStyle name="Обычный 2 3" xfId="281"/>
    <cellStyle name="Обычный 2 4" xfId="284"/>
    <cellStyle name="Обычный 2 5" xfId="287"/>
    <cellStyle name="Обычный 2 6" xfId="300"/>
    <cellStyle name="Обычный 2 7" xfId="307"/>
    <cellStyle name="Обычный 2 8" xfId="314"/>
    <cellStyle name="Обычный 2 9" xfId="328"/>
    <cellStyle name="Обычный 3" xfId="4"/>
    <cellStyle name="Обычный 3 10" xfId="519"/>
    <cellStyle name="Обычный 3 11" xfId="521"/>
    <cellStyle name="Обычный 3 12" xfId="524"/>
    <cellStyle name="Обычный 3 2" xfId="286"/>
    <cellStyle name="Обычный 3 2 2" xfId="317"/>
    <cellStyle name="Обычный 3 3" xfId="285"/>
    <cellStyle name="Обычный 3 4" xfId="290"/>
    <cellStyle name="Обычный 3 5" xfId="320"/>
    <cellStyle name="Обычный 3 6" xfId="273"/>
    <cellStyle name="Обычный 3 7" xfId="334"/>
    <cellStyle name="Обычный 3 8" xfId="340"/>
    <cellStyle name="Обычный 3 9" xfId="473"/>
    <cellStyle name="Обычный 4" xfId="48"/>
    <cellStyle name="Обычный 4 2" xfId="292"/>
    <cellStyle name="Обычный 4 3" xfId="321"/>
    <cellStyle name="Обычный 4 4" xfId="278"/>
    <cellStyle name="Обычный 5" xfId="267"/>
    <cellStyle name="Обычный 5 2" xfId="295"/>
    <cellStyle name="Обычный 5 3" xfId="283"/>
    <cellStyle name="Обычный 5 4" xfId="462"/>
    <cellStyle name="Обычный 6" xfId="297"/>
    <cellStyle name="Обычный 6 2" xfId="463"/>
    <cellStyle name="Обычный 7" xfId="304"/>
    <cellStyle name="Обычный 7 2" xfId="464"/>
    <cellStyle name="Обычный 8" xfId="311"/>
    <cellStyle name="Обычный 8 2" xfId="465"/>
    <cellStyle name="Обычный 9" xfId="325"/>
    <cellStyle name="Обычный 9 2" xfId="466"/>
    <cellStyle name="Плохой" xfId="481" builtinId="27" customBuiltin="1"/>
    <cellStyle name="Плохой 2" xfId="40"/>
    <cellStyle name="Пояснение" xfId="490" builtinId="53" customBuiltin="1"/>
    <cellStyle name="Пояснение 2" xfId="41"/>
    <cellStyle name="Примечание" xfId="489" builtinId="10" customBuiltin="1"/>
    <cellStyle name="Примечание 2" xfId="42"/>
    <cellStyle name="Процентный 2" xfId="296"/>
    <cellStyle name="Процентный 3" xfId="302"/>
    <cellStyle name="Процентный 4" xfId="309"/>
    <cellStyle name="Процентный 5" xfId="323"/>
    <cellStyle name="Процентный 6" xfId="330"/>
    <cellStyle name="Процентный 7" xfId="282"/>
    <cellStyle name="Связанная ячейка" xfId="486" builtinId="24" customBuiltin="1"/>
    <cellStyle name="Связанная ячейка 2" xfId="43"/>
    <cellStyle name="Стиль 1" xfId="467"/>
    <cellStyle name="Текст предупреждения" xfId="488" builtinId="11" customBuiltin="1"/>
    <cellStyle name="Текст предупреждения 2" xfId="44"/>
    <cellStyle name="Финансовый" xfId="2" builtinId="3"/>
    <cellStyle name="Финансовый 10" xfId="339"/>
    <cellStyle name="Финансовый 11" xfId="518"/>
    <cellStyle name="Финансовый 12" xfId="523"/>
    <cellStyle name="Финансовый 2" xfId="49"/>
    <cellStyle name="Финансовый 2 2" xfId="469"/>
    <cellStyle name="Финансовый 3" xfId="268"/>
    <cellStyle name="Финансовый 3 2" xfId="470"/>
    <cellStyle name="Финансовый 4" xfId="289"/>
    <cellStyle name="Финансовый 4 2" xfId="468"/>
    <cellStyle name="Финансовый 4 3" xfId="472"/>
    <cellStyle name="Финансовый 4 3 2" xfId="517"/>
    <cellStyle name="Финансовый 5" xfId="298"/>
    <cellStyle name="Финансовый 6" xfId="305"/>
    <cellStyle name="Финансовый 7" xfId="312"/>
    <cellStyle name="Финансовый 8" xfId="326"/>
    <cellStyle name="Финансовый 9" xfId="276"/>
    <cellStyle name="Хороший" xfId="480" builtinId="26" customBuiltin="1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2"/>
  <sheetViews>
    <sheetView tabSelected="1" zoomScale="90" zoomScaleNormal="90" workbookViewId="0">
      <pane xSplit="1" ySplit="3" topLeftCell="J64" activePane="bottomRight" state="frozen"/>
      <selection pane="topRight" activeCell="B1" sqref="B1"/>
      <selection pane="bottomLeft" activeCell="A4" sqref="A4"/>
      <selection pane="bottomRight" activeCell="Z62" sqref="Z62"/>
    </sheetView>
  </sheetViews>
  <sheetFormatPr defaultRowHeight="15"/>
  <cols>
    <col min="1" max="1" width="61.28515625" style="15" customWidth="1"/>
    <col min="2" max="5" width="9.85546875" bestFit="1" customWidth="1"/>
    <col min="6" max="6" width="12.140625" bestFit="1" customWidth="1"/>
    <col min="7" max="7" width="12.140625" style="1" bestFit="1" customWidth="1"/>
    <col min="8" max="8" width="11" bestFit="1" customWidth="1"/>
    <col min="9" max="9" width="12.140625" customWidth="1"/>
    <col min="10" max="10" width="12" customWidth="1"/>
    <col min="11" max="11" width="10.85546875" customWidth="1"/>
    <col min="12" max="12" width="12.140625" customWidth="1"/>
    <col min="13" max="13" width="10.7109375" customWidth="1"/>
    <col min="14" max="14" width="12.140625" customWidth="1"/>
    <col min="15" max="15" width="11.7109375" customWidth="1"/>
    <col min="16" max="16" width="12.140625" customWidth="1"/>
    <col min="17" max="20" width="12.140625" style="22" customWidth="1"/>
    <col min="21" max="21" width="10.5703125" customWidth="1"/>
    <col min="22" max="22" width="11.85546875" customWidth="1"/>
    <col min="23" max="25" width="11.85546875" style="22" customWidth="1"/>
    <col min="26" max="26" width="12.42578125" customWidth="1"/>
  </cols>
  <sheetData>
    <row r="1" spans="1:26" ht="31.5">
      <c r="A1" s="26" t="s">
        <v>62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15.75" thickBot="1">
      <c r="H2" s="2"/>
      <c r="K2" s="2"/>
      <c r="L2" s="2"/>
      <c r="Q2" s="2"/>
      <c r="R2" s="2"/>
      <c r="S2" s="2"/>
      <c r="V2" s="2"/>
      <c r="W2" s="2"/>
      <c r="X2" s="2"/>
      <c r="Z2" s="2" t="s">
        <v>29</v>
      </c>
    </row>
    <row r="3" spans="1:26" ht="15.75" thickTop="1">
      <c r="A3" s="16"/>
      <c r="B3" s="3">
        <v>2009</v>
      </c>
      <c r="C3" s="3">
        <v>2010</v>
      </c>
      <c r="D3" s="3">
        <v>2011</v>
      </c>
      <c r="E3" s="3">
        <v>2012</v>
      </c>
      <c r="F3" s="3">
        <v>2013</v>
      </c>
      <c r="G3" s="4">
        <v>2014</v>
      </c>
      <c r="H3" s="4">
        <v>2015</v>
      </c>
      <c r="I3" s="4" t="s">
        <v>16</v>
      </c>
      <c r="J3" s="4" t="s">
        <v>56</v>
      </c>
      <c r="K3" s="4" t="s">
        <v>57</v>
      </c>
      <c r="L3" s="4" t="s">
        <v>60</v>
      </c>
      <c r="M3" s="4" t="s">
        <v>61</v>
      </c>
      <c r="N3" s="4" t="s">
        <v>63</v>
      </c>
      <c r="O3" s="4" t="s">
        <v>64</v>
      </c>
      <c r="P3" s="4" t="s">
        <v>65</v>
      </c>
      <c r="Q3" s="4" t="s">
        <v>66</v>
      </c>
      <c r="R3" s="4" t="s">
        <v>67</v>
      </c>
      <c r="S3" s="4" t="s">
        <v>68</v>
      </c>
      <c r="T3" s="4" t="s">
        <v>69</v>
      </c>
      <c r="U3" s="4" t="s">
        <v>72</v>
      </c>
      <c r="V3" s="4" t="s">
        <v>73</v>
      </c>
      <c r="W3" s="4" t="s">
        <v>74</v>
      </c>
      <c r="X3" s="4" t="s">
        <v>75</v>
      </c>
      <c r="Y3" s="4" t="s">
        <v>76</v>
      </c>
      <c r="Z3" s="4" t="s">
        <v>77</v>
      </c>
    </row>
    <row r="4" spans="1:26">
      <c r="A4" s="17" t="s">
        <v>8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>
      <c r="A5" s="20" t="s">
        <v>70</v>
      </c>
      <c r="B5" s="19">
        <v>12</v>
      </c>
      <c r="C5" s="19">
        <v>11</v>
      </c>
      <c r="D5" s="19">
        <v>9</v>
      </c>
      <c r="E5" s="19">
        <v>7</v>
      </c>
      <c r="F5" s="19">
        <v>8</v>
      </c>
      <c r="G5" s="6">
        <v>7</v>
      </c>
      <c r="H5" s="6">
        <v>7</v>
      </c>
      <c r="I5" s="6">
        <v>7</v>
      </c>
      <c r="J5" s="6">
        <v>7</v>
      </c>
      <c r="K5" s="6">
        <v>7</v>
      </c>
      <c r="L5" s="6">
        <v>7</v>
      </c>
      <c r="M5" s="6">
        <v>7</v>
      </c>
      <c r="N5" s="6">
        <v>7</v>
      </c>
      <c r="O5" s="6">
        <v>7</v>
      </c>
      <c r="P5" s="6">
        <v>7</v>
      </c>
      <c r="Q5" s="6">
        <v>7</v>
      </c>
      <c r="R5" s="6">
        <v>7</v>
      </c>
      <c r="S5" s="6">
        <v>7</v>
      </c>
      <c r="T5" s="6">
        <v>7</v>
      </c>
      <c r="U5" s="6">
        <v>7</v>
      </c>
      <c r="V5" s="6">
        <v>7</v>
      </c>
      <c r="W5" s="6">
        <v>7</v>
      </c>
      <c r="X5" s="6">
        <v>8</v>
      </c>
      <c r="Y5" s="6">
        <v>8</v>
      </c>
      <c r="Z5" s="6">
        <v>8</v>
      </c>
    </row>
    <row r="6" spans="1:26">
      <c r="A6" s="21" t="s">
        <v>59</v>
      </c>
      <c r="B6" s="19">
        <v>9</v>
      </c>
      <c r="C6" s="19">
        <v>8</v>
      </c>
      <c r="D6" s="19">
        <v>7</v>
      </c>
      <c r="E6" s="19">
        <v>4</v>
      </c>
      <c r="F6" s="19">
        <v>3</v>
      </c>
      <c r="G6" s="6">
        <v>3</v>
      </c>
      <c r="H6" s="6">
        <v>3</v>
      </c>
      <c r="I6" s="6">
        <v>3</v>
      </c>
      <c r="J6" s="6">
        <v>3</v>
      </c>
      <c r="K6" s="6">
        <v>3</v>
      </c>
      <c r="L6" s="6">
        <v>3</v>
      </c>
      <c r="M6" s="6">
        <v>3</v>
      </c>
      <c r="N6" s="6">
        <v>3</v>
      </c>
      <c r="O6" s="6">
        <v>3</v>
      </c>
      <c r="P6" s="6">
        <v>3</v>
      </c>
      <c r="Q6" s="6">
        <v>3</v>
      </c>
      <c r="R6" s="6">
        <v>3</v>
      </c>
      <c r="S6" s="6">
        <v>3</v>
      </c>
      <c r="T6" s="6">
        <v>3</v>
      </c>
      <c r="U6" s="6">
        <v>3</v>
      </c>
      <c r="V6" s="6">
        <v>3</v>
      </c>
      <c r="W6" s="6">
        <v>2</v>
      </c>
      <c r="X6" s="6">
        <v>2</v>
      </c>
      <c r="Y6" s="6">
        <v>2</v>
      </c>
      <c r="Z6" s="6">
        <v>2</v>
      </c>
    </row>
    <row r="7" spans="1:26">
      <c r="A7" s="23" t="s">
        <v>58</v>
      </c>
      <c r="B7" s="8" t="s">
        <v>12</v>
      </c>
      <c r="C7" s="8" t="s">
        <v>12</v>
      </c>
      <c r="D7" s="8" t="s">
        <v>12</v>
      </c>
      <c r="E7" s="8" t="s">
        <v>12</v>
      </c>
      <c r="F7" s="19">
        <v>2</v>
      </c>
      <c r="G7" s="6">
        <v>2</v>
      </c>
      <c r="H7" s="6">
        <v>2</v>
      </c>
      <c r="I7" s="6">
        <v>2</v>
      </c>
      <c r="J7" s="6">
        <v>2</v>
      </c>
      <c r="K7" s="6">
        <v>1</v>
      </c>
      <c r="L7" s="6">
        <v>1</v>
      </c>
      <c r="M7" s="6">
        <v>1</v>
      </c>
      <c r="N7" s="6">
        <v>1</v>
      </c>
      <c r="O7" s="6">
        <v>1</v>
      </c>
      <c r="P7" s="6">
        <v>1</v>
      </c>
      <c r="Q7" s="6">
        <v>1</v>
      </c>
      <c r="R7" s="6">
        <v>1</v>
      </c>
      <c r="S7" s="6">
        <v>1</v>
      </c>
      <c r="T7" s="6">
        <v>1</v>
      </c>
      <c r="U7" s="6">
        <v>1</v>
      </c>
      <c r="V7" s="6">
        <v>1</v>
      </c>
      <c r="W7" s="6">
        <v>1</v>
      </c>
      <c r="X7" s="6">
        <v>1</v>
      </c>
      <c r="Y7" s="6">
        <v>1</v>
      </c>
      <c r="Z7" s="6">
        <v>1</v>
      </c>
    </row>
    <row r="8" spans="1:26" ht="14.45" customHeight="1">
      <c r="A8" s="20" t="s">
        <v>23</v>
      </c>
      <c r="B8" s="19">
        <v>8.1026440199999996</v>
      </c>
      <c r="C8" s="19">
        <v>8.2530762000000006</v>
      </c>
      <c r="D8" s="19">
        <v>22.4105937</v>
      </c>
      <c r="E8" s="19">
        <v>35.524775399999996</v>
      </c>
      <c r="F8" s="19">
        <v>35.753283616020006</v>
      </c>
      <c r="G8" s="7">
        <v>30.103195770820001</v>
      </c>
      <c r="H8" s="7">
        <v>31.424517733289999</v>
      </c>
      <c r="I8" s="7">
        <v>16.239999999999998</v>
      </c>
      <c r="J8" s="7">
        <v>33</v>
      </c>
      <c r="K8" s="7">
        <v>17</v>
      </c>
      <c r="L8" s="7">
        <v>35.262999999999998</v>
      </c>
      <c r="M8" s="7">
        <v>22.271000000000001</v>
      </c>
      <c r="N8" s="7">
        <v>41.38</v>
      </c>
      <c r="O8" s="7">
        <v>36.630000000000003</v>
      </c>
      <c r="P8" s="7">
        <v>49.27</v>
      </c>
      <c r="Q8" s="7">
        <v>24.33</v>
      </c>
      <c r="R8" s="7">
        <v>44.68</v>
      </c>
      <c r="S8" s="7">
        <v>26.87</v>
      </c>
      <c r="T8" s="7">
        <v>49.92</v>
      </c>
      <c r="U8" s="7">
        <v>33.92</v>
      </c>
      <c r="V8" s="7">
        <v>62.233067226300001</v>
      </c>
      <c r="W8" s="7">
        <v>41.994990690920005</v>
      </c>
      <c r="X8" s="7">
        <v>73.260000000000005</v>
      </c>
      <c r="Y8" s="7">
        <v>39.39</v>
      </c>
      <c r="Z8" s="7">
        <v>73.63</v>
      </c>
    </row>
    <row r="9" spans="1:26" ht="29.25">
      <c r="A9" s="5" t="s">
        <v>17</v>
      </c>
      <c r="B9" s="8" t="s">
        <v>12</v>
      </c>
      <c r="C9" s="8" t="s">
        <v>12</v>
      </c>
      <c r="D9" s="8" t="s">
        <v>12</v>
      </c>
      <c r="E9" s="8" t="s">
        <v>12</v>
      </c>
      <c r="F9" s="8" t="s">
        <v>12</v>
      </c>
      <c r="G9" s="8" t="s">
        <v>12</v>
      </c>
      <c r="H9" s="8" t="s">
        <v>12</v>
      </c>
      <c r="I9" s="8" t="s">
        <v>12</v>
      </c>
      <c r="J9" s="8" t="s">
        <v>12</v>
      </c>
      <c r="K9" s="8" t="s">
        <v>12</v>
      </c>
      <c r="L9" s="8" t="s">
        <v>12</v>
      </c>
      <c r="M9" s="8" t="s">
        <v>12</v>
      </c>
      <c r="N9" s="8" t="s">
        <v>12</v>
      </c>
      <c r="O9" s="8" t="s">
        <v>12</v>
      </c>
      <c r="P9" s="8" t="s">
        <v>12</v>
      </c>
      <c r="Q9" s="8" t="s">
        <v>12</v>
      </c>
      <c r="R9" s="8" t="s">
        <v>12</v>
      </c>
      <c r="S9" s="8" t="s">
        <v>12</v>
      </c>
      <c r="T9" s="8" t="s">
        <v>12</v>
      </c>
      <c r="U9" s="8" t="s">
        <v>12</v>
      </c>
      <c r="V9" s="8" t="s">
        <v>12</v>
      </c>
      <c r="W9" s="8" t="s">
        <v>12</v>
      </c>
      <c r="X9" s="33" t="s">
        <v>12</v>
      </c>
      <c r="Y9" s="34" t="s">
        <v>12</v>
      </c>
      <c r="Z9" s="35" t="s">
        <v>12</v>
      </c>
    </row>
    <row r="10" spans="1:26" ht="14.45" customHeight="1">
      <c r="A10" s="20" t="s">
        <v>18</v>
      </c>
      <c r="B10" s="8">
        <v>4.0358830799999996</v>
      </c>
      <c r="C10" s="8">
        <v>4.0104176000000002</v>
      </c>
      <c r="D10" s="8">
        <v>2.7971075999999999</v>
      </c>
      <c r="E10" s="8">
        <v>3.17188470357</v>
      </c>
      <c r="F10" s="8">
        <v>3.25085778481</v>
      </c>
      <c r="G10" s="8">
        <v>3.5993585600699998</v>
      </c>
      <c r="H10" s="8">
        <v>3.92060181552</v>
      </c>
      <c r="I10" s="8">
        <v>1.48</v>
      </c>
      <c r="J10" s="8">
        <v>4.8</v>
      </c>
      <c r="K10" s="8">
        <v>1.9850000000000001</v>
      </c>
      <c r="L10" s="8">
        <v>4.75</v>
      </c>
      <c r="M10" s="8">
        <v>2.2850000000000001</v>
      </c>
      <c r="N10" s="8">
        <v>5.3520000000000003</v>
      </c>
      <c r="O10" s="8">
        <v>5.59</v>
      </c>
      <c r="P10" s="8">
        <v>7.66</v>
      </c>
      <c r="Q10" s="8" t="s">
        <v>12</v>
      </c>
      <c r="R10" s="8" t="s">
        <v>12</v>
      </c>
      <c r="S10" s="8" t="s">
        <v>12</v>
      </c>
      <c r="T10" s="8" t="s">
        <v>12</v>
      </c>
      <c r="U10" s="8" t="s">
        <v>12</v>
      </c>
      <c r="V10" s="8" t="s">
        <v>12</v>
      </c>
      <c r="W10" s="8" t="s">
        <v>12</v>
      </c>
      <c r="X10" s="33" t="s">
        <v>12</v>
      </c>
      <c r="Y10" s="34" t="s">
        <v>12</v>
      </c>
      <c r="Z10" s="35">
        <v>13.34</v>
      </c>
    </row>
    <row r="11" spans="1:26" ht="29.25">
      <c r="A11" s="14" t="s">
        <v>24</v>
      </c>
      <c r="B11" s="19">
        <v>1.0099860000000001</v>
      </c>
      <c r="C11" s="19">
        <v>1.2104980000000001</v>
      </c>
      <c r="D11" s="19">
        <v>7.4543549999999996</v>
      </c>
      <c r="E11" s="19">
        <v>13.702768000000001</v>
      </c>
      <c r="F11" s="19">
        <v>18.899128000000001</v>
      </c>
      <c r="G11" s="7">
        <v>22.019499251619997</v>
      </c>
      <c r="H11" s="7">
        <v>13.564</v>
      </c>
      <c r="I11" s="7">
        <v>6.8</v>
      </c>
      <c r="J11" s="7">
        <v>14</v>
      </c>
      <c r="K11" s="7">
        <v>8.141</v>
      </c>
      <c r="L11" s="7">
        <v>18.001999999999999</v>
      </c>
      <c r="M11" s="7">
        <v>10.823</v>
      </c>
      <c r="N11" s="7">
        <v>22.818000000000001</v>
      </c>
      <c r="O11" s="7">
        <v>18.16</v>
      </c>
      <c r="P11" s="7">
        <v>25.07</v>
      </c>
      <c r="Q11" s="7">
        <v>11.38</v>
      </c>
      <c r="R11" s="7">
        <v>23.35</v>
      </c>
      <c r="S11" s="7">
        <v>13.58</v>
      </c>
      <c r="T11" s="7">
        <v>28.53</v>
      </c>
      <c r="U11" s="7">
        <v>13.18</v>
      </c>
      <c r="V11" s="7">
        <v>29.259891746840001</v>
      </c>
      <c r="W11" s="7">
        <v>16.065905506379998</v>
      </c>
      <c r="X11" s="7">
        <v>37.44</v>
      </c>
      <c r="Y11" s="7">
        <v>7.96</v>
      </c>
      <c r="Z11" s="7">
        <v>43.43</v>
      </c>
    </row>
    <row r="12" spans="1:26" ht="29.25">
      <c r="A12" s="5" t="s">
        <v>19</v>
      </c>
      <c r="B12" s="8" t="s">
        <v>12</v>
      </c>
      <c r="C12" s="8" t="s">
        <v>12</v>
      </c>
      <c r="D12" s="8" t="s">
        <v>12</v>
      </c>
      <c r="E12" s="8" t="s">
        <v>12</v>
      </c>
      <c r="F12" s="8" t="s">
        <v>12</v>
      </c>
      <c r="G12" s="8" t="s">
        <v>12</v>
      </c>
      <c r="H12" s="8" t="s">
        <v>12</v>
      </c>
      <c r="I12" s="8" t="s">
        <v>12</v>
      </c>
      <c r="J12" s="8" t="s">
        <v>12</v>
      </c>
      <c r="K12" s="8" t="s">
        <v>12</v>
      </c>
      <c r="L12" s="8" t="s">
        <v>12</v>
      </c>
      <c r="M12" s="8" t="s">
        <v>12</v>
      </c>
      <c r="N12" s="8" t="s">
        <v>12</v>
      </c>
      <c r="O12" s="8" t="s">
        <v>12</v>
      </c>
      <c r="P12" s="8" t="s">
        <v>12</v>
      </c>
      <c r="Q12" s="8" t="s">
        <v>12</v>
      </c>
      <c r="R12" s="8" t="s">
        <v>12</v>
      </c>
      <c r="S12" s="8" t="s">
        <v>12</v>
      </c>
      <c r="T12" s="8" t="s">
        <v>12</v>
      </c>
      <c r="U12" s="8" t="s">
        <v>12</v>
      </c>
      <c r="V12" s="8" t="s">
        <v>12</v>
      </c>
      <c r="W12" s="8" t="s">
        <v>12</v>
      </c>
      <c r="X12" s="33" t="s">
        <v>12</v>
      </c>
      <c r="Y12" s="34" t="s">
        <v>12</v>
      </c>
      <c r="Z12" s="35" t="s">
        <v>12</v>
      </c>
    </row>
    <row r="13" spans="1:26" ht="28.5">
      <c r="A13" s="20" t="s">
        <v>20</v>
      </c>
      <c r="B13" s="8">
        <v>0.89061020999999996</v>
      </c>
      <c r="C13" s="8">
        <v>0.53512499999999996</v>
      </c>
      <c r="D13" s="8">
        <v>0.68263169999999995</v>
      </c>
      <c r="E13" s="8">
        <v>0.81955985614000015</v>
      </c>
      <c r="F13" s="8">
        <v>0.81955985614000015</v>
      </c>
      <c r="G13" s="8">
        <v>6.5759320823900005</v>
      </c>
      <c r="H13" s="8">
        <v>0.89274805820000003</v>
      </c>
      <c r="I13" s="8">
        <v>0.80100000000000005</v>
      </c>
      <c r="J13" s="8">
        <v>1.2</v>
      </c>
      <c r="K13" s="8">
        <v>0.73599999999999999</v>
      </c>
      <c r="L13" s="8">
        <v>1.294</v>
      </c>
      <c r="M13" s="8">
        <v>0.67700000000000005</v>
      </c>
      <c r="N13" s="8">
        <v>1.4259999999999999</v>
      </c>
      <c r="O13" s="8">
        <v>0.95599999999999996</v>
      </c>
      <c r="P13" s="8">
        <v>1.272</v>
      </c>
      <c r="Q13" s="8">
        <v>0.64</v>
      </c>
      <c r="R13" s="8">
        <v>1.869</v>
      </c>
      <c r="S13" s="8">
        <v>1.4</v>
      </c>
      <c r="T13" s="8">
        <v>3.3</v>
      </c>
      <c r="U13" s="8">
        <v>0.79</v>
      </c>
      <c r="V13" s="8">
        <v>2.4700000000000002</v>
      </c>
      <c r="W13" s="8">
        <v>1.3</v>
      </c>
      <c r="X13" s="33">
        <v>4.43</v>
      </c>
      <c r="Y13" s="34">
        <v>2.3199999999999998</v>
      </c>
      <c r="Z13" s="35">
        <v>5.12</v>
      </c>
    </row>
    <row r="14" spans="1:26">
      <c r="A14" s="5" t="s">
        <v>9</v>
      </c>
      <c r="B14" s="19">
        <v>16.982199000000001</v>
      </c>
      <c r="C14" s="19">
        <v>25.613952000000001</v>
      </c>
      <c r="D14" s="19">
        <v>31.442363</v>
      </c>
      <c r="E14" s="19">
        <v>38.351320000000001</v>
      </c>
      <c r="F14" s="19">
        <v>50.006723000000001</v>
      </c>
      <c r="G14" s="8">
        <v>43.420543494884399</v>
      </c>
      <c r="H14" s="8">
        <v>41.130248351385198</v>
      </c>
      <c r="I14" s="8">
        <v>42.89</v>
      </c>
      <c r="J14" s="8">
        <v>47</v>
      </c>
      <c r="K14" s="8">
        <v>47.034999999999997</v>
      </c>
      <c r="L14" s="8">
        <v>49.51</v>
      </c>
      <c r="M14" s="8">
        <v>50.604999999999997</v>
      </c>
      <c r="N14" s="8">
        <v>51.686999999999998</v>
      </c>
      <c r="O14" s="8">
        <v>64.010000000000005</v>
      </c>
      <c r="P14" s="8">
        <v>66.918000000000006</v>
      </c>
      <c r="Q14" s="8">
        <v>62.9</v>
      </c>
      <c r="R14" s="8">
        <v>68.105000000000004</v>
      </c>
      <c r="S14" s="8">
        <v>71.858000000000004</v>
      </c>
      <c r="T14" s="8">
        <v>66.882999999999996</v>
      </c>
      <c r="U14" s="8">
        <v>77.257999999999996</v>
      </c>
      <c r="V14" s="8">
        <v>74.569999999999993</v>
      </c>
      <c r="W14" s="8">
        <v>90.4</v>
      </c>
      <c r="X14" s="33">
        <v>88.65</v>
      </c>
      <c r="Y14" s="34">
        <v>99.01</v>
      </c>
      <c r="Z14" s="35">
        <v>97.21</v>
      </c>
    </row>
    <row r="15" spans="1:26" ht="29.25">
      <c r="A15" s="14" t="s">
        <v>10</v>
      </c>
      <c r="B15" s="19">
        <v>12.303998999999999</v>
      </c>
      <c r="C15" s="19">
        <v>12.506197999999999</v>
      </c>
      <c r="D15" s="19">
        <v>13.956224000000001</v>
      </c>
      <c r="E15" s="19">
        <v>14.054921999999999</v>
      </c>
      <c r="F15" s="19">
        <v>15.968354</v>
      </c>
      <c r="G15" s="8">
        <v>15.758166924250002</v>
      </c>
      <c r="H15" s="8">
        <v>17.278386552369998</v>
      </c>
      <c r="I15" s="8">
        <v>18.63</v>
      </c>
      <c r="J15" s="8">
        <v>19.5</v>
      </c>
      <c r="K15" s="8">
        <v>19.47</v>
      </c>
      <c r="L15" s="8">
        <v>19.244</v>
      </c>
      <c r="M15" s="8">
        <v>18.5</v>
      </c>
      <c r="N15" s="8">
        <v>19.204000000000001</v>
      </c>
      <c r="O15" s="8">
        <v>19.803999999999998</v>
      </c>
      <c r="P15" s="8">
        <v>21.08</v>
      </c>
      <c r="Q15" s="8">
        <v>23.16</v>
      </c>
      <c r="R15" s="8">
        <v>21.908000000000001</v>
      </c>
      <c r="S15" s="8">
        <v>20.093</v>
      </c>
      <c r="T15" s="8">
        <v>20.050999999999998</v>
      </c>
      <c r="U15" s="8">
        <v>21.573</v>
      </c>
      <c r="V15" s="8">
        <v>22.97</v>
      </c>
      <c r="W15" s="8">
        <v>25.3</v>
      </c>
      <c r="X15" s="33">
        <v>27.29</v>
      </c>
      <c r="Y15" s="34">
        <v>28.53</v>
      </c>
      <c r="Z15" s="35">
        <v>28.51</v>
      </c>
    </row>
    <row r="16" spans="1:26" ht="29.25">
      <c r="A16" s="5" t="s">
        <v>48</v>
      </c>
      <c r="B16" s="19">
        <v>2.7191257200000001</v>
      </c>
      <c r="C16" s="19">
        <v>2.9131309999999999</v>
      </c>
      <c r="D16" s="19">
        <v>8.5988292393999988</v>
      </c>
      <c r="E16" s="19">
        <v>15.61156244799</v>
      </c>
      <c r="F16" s="19">
        <v>17.219349335440004</v>
      </c>
      <c r="G16" s="8">
        <v>15.60501322501</v>
      </c>
      <c r="H16" s="8">
        <v>17.278386552369998</v>
      </c>
      <c r="I16" s="8">
        <v>17.649999999999999</v>
      </c>
      <c r="J16" s="8">
        <v>19.2</v>
      </c>
      <c r="K16" s="8">
        <v>20.07</v>
      </c>
      <c r="L16" s="8">
        <v>19.895</v>
      </c>
      <c r="M16" s="8">
        <v>22.628</v>
      </c>
      <c r="N16" s="8">
        <v>21.175000000000001</v>
      </c>
      <c r="O16" s="8">
        <v>28.306000000000001</v>
      </c>
      <c r="P16" s="8">
        <v>27.25</v>
      </c>
      <c r="Q16" s="8">
        <v>26.61</v>
      </c>
      <c r="R16" s="8">
        <v>25.832000000000001</v>
      </c>
      <c r="S16" s="8">
        <v>30.86</v>
      </c>
      <c r="T16" s="8">
        <v>27.030999999999999</v>
      </c>
      <c r="U16" s="8">
        <v>35.866</v>
      </c>
      <c r="V16" s="8">
        <v>34.1</v>
      </c>
      <c r="W16" s="8">
        <v>44.3</v>
      </c>
      <c r="X16" s="33">
        <v>36.32</v>
      </c>
      <c r="Y16" s="34">
        <v>41.75</v>
      </c>
      <c r="Z16" s="35">
        <v>38.83</v>
      </c>
    </row>
    <row r="17" spans="1:26" ht="43.5">
      <c r="A17" s="5" t="s">
        <v>49</v>
      </c>
      <c r="B17" s="19">
        <v>50646</v>
      </c>
      <c r="C17" s="19">
        <v>50484</v>
      </c>
      <c r="D17" s="19">
        <v>56112</v>
      </c>
      <c r="E17" s="19">
        <v>204802</v>
      </c>
      <c r="F17" s="19">
        <v>235786</v>
      </c>
      <c r="G17" s="8">
        <v>204699</v>
      </c>
      <c r="H17" s="8">
        <v>190508</v>
      </c>
      <c r="I17" s="8">
        <v>218168</v>
      </c>
      <c r="J17" s="8">
        <v>210897</v>
      </c>
      <c r="K17" s="8">
        <v>214934</v>
      </c>
      <c r="L17" s="8">
        <v>235433</v>
      </c>
      <c r="M17" s="8">
        <v>324234</v>
      </c>
      <c r="N17" s="8">
        <v>826916</v>
      </c>
      <c r="O17" s="8">
        <v>462691</v>
      </c>
      <c r="P17" s="8">
        <v>406116</v>
      </c>
      <c r="Q17" s="8">
        <v>426510</v>
      </c>
      <c r="R17" s="8">
        <v>345711</v>
      </c>
      <c r="S17" s="8">
        <v>403462</v>
      </c>
      <c r="T17" s="8">
        <v>335299</v>
      </c>
      <c r="U17" s="8">
        <v>384927</v>
      </c>
      <c r="V17" s="8">
        <v>486794</v>
      </c>
      <c r="W17" s="8" t="s">
        <v>12</v>
      </c>
      <c r="X17" s="33" t="s">
        <v>12</v>
      </c>
      <c r="Y17" s="34" t="s">
        <v>12</v>
      </c>
      <c r="Z17" s="35" t="s">
        <v>12</v>
      </c>
    </row>
    <row r="18" spans="1:26">
      <c r="A18" s="17" t="s">
        <v>11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>
      <c r="A19" s="20" t="s">
        <v>70</v>
      </c>
      <c r="B19" s="19">
        <v>24</v>
      </c>
      <c r="C19" s="19">
        <v>24</v>
      </c>
      <c r="D19" s="19">
        <v>25</v>
      </c>
      <c r="E19" s="19">
        <v>25</v>
      </c>
      <c r="F19" s="19">
        <v>25</v>
      </c>
      <c r="G19" s="6">
        <v>24</v>
      </c>
      <c r="H19" s="6">
        <v>24</v>
      </c>
      <c r="I19" s="7">
        <v>23</v>
      </c>
      <c r="J19" s="7">
        <v>23</v>
      </c>
      <c r="K19" s="7">
        <v>23</v>
      </c>
      <c r="L19" s="7">
        <v>22</v>
      </c>
      <c r="M19" s="7">
        <v>21</v>
      </c>
      <c r="N19" s="7">
        <v>20</v>
      </c>
      <c r="O19" s="7">
        <v>20</v>
      </c>
      <c r="P19" s="7">
        <v>20</v>
      </c>
      <c r="Q19" s="7">
        <v>20</v>
      </c>
      <c r="R19" s="7">
        <v>16</v>
      </c>
      <c r="S19" s="7">
        <v>16</v>
      </c>
      <c r="T19" s="7">
        <v>16</v>
      </c>
      <c r="U19" s="7">
        <v>16</v>
      </c>
      <c r="V19" s="7">
        <v>16</v>
      </c>
      <c r="W19" s="7">
        <v>16</v>
      </c>
      <c r="X19" s="7">
        <v>16</v>
      </c>
      <c r="Y19" s="7">
        <v>16</v>
      </c>
      <c r="Z19">
        <v>16</v>
      </c>
    </row>
    <row r="20" spans="1:26" s="22" customFormat="1">
      <c r="A20" s="21" t="s">
        <v>59</v>
      </c>
      <c r="B20" s="19">
        <v>8</v>
      </c>
      <c r="C20" s="19">
        <v>7</v>
      </c>
      <c r="D20" s="19">
        <v>8</v>
      </c>
      <c r="E20" s="19">
        <v>7</v>
      </c>
      <c r="F20" s="19">
        <v>8</v>
      </c>
      <c r="G20" s="6">
        <v>8</v>
      </c>
      <c r="H20" s="6">
        <v>9</v>
      </c>
      <c r="I20" s="7">
        <v>9</v>
      </c>
      <c r="J20" s="7">
        <v>9</v>
      </c>
      <c r="K20" s="7">
        <v>8</v>
      </c>
      <c r="L20" s="7">
        <v>8</v>
      </c>
      <c r="M20" s="7">
        <v>8</v>
      </c>
      <c r="N20" s="7">
        <v>7</v>
      </c>
      <c r="O20" s="7">
        <v>7</v>
      </c>
      <c r="P20" s="7">
        <v>6</v>
      </c>
      <c r="Q20" s="7">
        <v>7</v>
      </c>
      <c r="R20" s="7">
        <v>6</v>
      </c>
      <c r="S20" s="7">
        <v>6</v>
      </c>
      <c r="T20" s="7">
        <v>6</v>
      </c>
      <c r="U20" s="7">
        <v>6</v>
      </c>
      <c r="V20" s="7">
        <v>6</v>
      </c>
      <c r="W20" s="7">
        <v>6</v>
      </c>
      <c r="X20" s="7">
        <v>6</v>
      </c>
      <c r="Y20" s="7">
        <v>6</v>
      </c>
      <c r="Z20" s="22">
        <v>6</v>
      </c>
    </row>
    <row r="21" spans="1:26" s="22" customFormat="1">
      <c r="A21" s="23" t="s">
        <v>58</v>
      </c>
      <c r="B21" s="19">
        <v>1</v>
      </c>
      <c r="C21" s="19">
        <v>2</v>
      </c>
      <c r="D21" s="19">
        <v>2</v>
      </c>
      <c r="E21" s="19">
        <v>1</v>
      </c>
      <c r="F21" s="19">
        <v>1</v>
      </c>
      <c r="G21" s="6">
        <v>1</v>
      </c>
      <c r="H21" s="6">
        <v>2</v>
      </c>
      <c r="I21" s="7">
        <v>2</v>
      </c>
      <c r="J21" s="7">
        <v>2</v>
      </c>
      <c r="K21" s="7">
        <v>2</v>
      </c>
      <c r="L21" s="7">
        <v>2</v>
      </c>
      <c r="M21" s="7">
        <v>2</v>
      </c>
      <c r="N21" s="7">
        <v>2</v>
      </c>
      <c r="O21" s="7">
        <v>2</v>
      </c>
      <c r="P21" s="7">
        <v>2</v>
      </c>
      <c r="Q21" s="7">
        <v>2</v>
      </c>
      <c r="R21" s="7">
        <v>2</v>
      </c>
      <c r="S21" s="7">
        <v>2</v>
      </c>
      <c r="T21" s="7">
        <v>1</v>
      </c>
      <c r="U21" s="7">
        <v>1</v>
      </c>
      <c r="V21" s="7">
        <v>1</v>
      </c>
      <c r="W21" s="7">
        <v>1</v>
      </c>
      <c r="X21" s="7">
        <v>1</v>
      </c>
      <c r="Y21" s="7">
        <v>1</v>
      </c>
      <c r="Z21" s="22">
        <v>1</v>
      </c>
    </row>
    <row r="22" spans="1:26" ht="14.45" customHeight="1">
      <c r="A22" s="20" t="s">
        <v>25</v>
      </c>
      <c r="B22" s="19">
        <v>1115.23</v>
      </c>
      <c r="C22" s="19">
        <v>1342.1</v>
      </c>
      <c r="D22" s="19">
        <v>2365.6</v>
      </c>
      <c r="E22" s="19">
        <v>4337.6000000000004</v>
      </c>
      <c r="F22" s="19">
        <v>6645.1</v>
      </c>
      <c r="G22" s="8">
        <v>7267.3</v>
      </c>
      <c r="H22" s="8">
        <v>8227.1</v>
      </c>
      <c r="I22" s="8">
        <v>4900.8</v>
      </c>
      <c r="J22" s="8">
        <v>9879</v>
      </c>
      <c r="K22" s="24">
        <v>0.52</v>
      </c>
      <c r="L22" s="24">
        <v>1.070127107</v>
      </c>
      <c r="M22" s="24">
        <v>0.61</v>
      </c>
      <c r="N22" s="24">
        <v>1.1100000000000001</v>
      </c>
      <c r="O22" s="24">
        <v>0.61</v>
      </c>
      <c r="P22" s="24">
        <v>1.4</v>
      </c>
      <c r="Q22" s="24">
        <v>0.74</v>
      </c>
      <c r="R22" s="24">
        <v>1.51</v>
      </c>
      <c r="S22" s="24">
        <v>0.874660679</v>
      </c>
      <c r="T22" s="24">
        <v>1.73</v>
      </c>
      <c r="U22" s="8" t="s">
        <v>12</v>
      </c>
      <c r="V22" s="24">
        <v>1.8401000000000001</v>
      </c>
      <c r="W22" s="24">
        <v>1.1000000000000001</v>
      </c>
      <c r="X22" s="24">
        <v>2.2200000000000002</v>
      </c>
      <c r="Y22" s="24">
        <v>1.27</v>
      </c>
      <c r="Z22">
        <v>2.62</v>
      </c>
    </row>
    <row r="23" spans="1:26" ht="29.25">
      <c r="A23" s="14" t="s">
        <v>21</v>
      </c>
      <c r="B23" s="19">
        <v>70.900000000000006</v>
      </c>
      <c r="C23" s="19">
        <v>90.8</v>
      </c>
      <c r="D23" s="19">
        <v>142.5</v>
      </c>
      <c r="E23" s="19">
        <v>300.39999999999998</v>
      </c>
      <c r="F23" s="19">
        <v>670.4</v>
      </c>
      <c r="G23" s="8">
        <v>400.5</v>
      </c>
      <c r="H23" s="8">
        <v>555</v>
      </c>
      <c r="I23" s="8">
        <v>493.1</v>
      </c>
      <c r="J23" s="8">
        <v>795.8</v>
      </c>
      <c r="K23" s="24">
        <v>7.0000000000000007E-2</v>
      </c>
      <c r="L23" s="24">
        <v>0.1</v>
      </c>
      <c r="M23" s="24">
        <v>0.05</v>
      </c>
      <c r="N23" s="24">
        <v>0.11</v>
      </c>
      <c r="O23" s="24">
        <v>0.05</v>
      </c>
      <c r="P23" s="24">
        <v>0.1</v>
      </c>
      <c r="Q23" s="24">
        <v>0.08</v>
      </c>
      <c r="R23" s="24">
        <v>0.14000000000000001</v>
      </c>
      <c r="S23" s="24">
        <v>0.1</v>
      </c>
      <c r="T23" s="24">
        <v>0.15</v>
      </c>
      <c r="U23" s="8" t="s">
        <v>12</v>
      </c>
      <c r="V23" s="8" t="s">
        <v>12</v>
      </c>
      <c r="W23" s="22">
        <v>0.08</v>
      </c>
      <c r="X23" s="22">
        <v>0.14000000000000001</v>
      </c>
      <c r="Y23" s="22">
        <v>0.08</v>
      </c>
      <c r="Z23">
        <v>0.19</v>
      </c>
    </row>
    <row r="24" spans="1:26" ht="29.25">
      <c r="A24" s="5" t="s">
        <v>22</v>
      </c>
      <c r="B24" s="19">
        <v>82.3</v>
      </c>
      <c r="C24" s="19">
        <v>100.3</v>
      </c>
      <c r="D24" s="19">
        <v>184.6</v>
      </c>
      <c r="E24" s="19">
        <v>378</v>
      </c>
      <c r="F24" s="19">
        <v>781.3</v>
      </c>
      <c r="G24" s="8">
        <v>486.8</v>
      </c>
      <c r="H24" s="8">
        <v>673.1</v>
      </c>
      <c r="I24" s="8">
        <v>515.6</v>
      </c>
      <c r="J24" s="8">
        <v>887.3</v>
      </c>
      <c r="K24" s="24">
        <v>0.08</v>
      </c>
      <c r="L24" s="24">
        <v>0.12</v>
      </c>
      <c r="M24" s="24">
        <v>0.05</v>
      </c>
      <c r="N24" s="24">
        <v>0.12</v>
      </c>
      <c r="O24" s="24">
        <v>0.06</v>
      </c>
      <c r="P24" s="24">
        <v>0.12</v>
      </c>
      <c r="Q24" s="24">
        <v>7.0000000000000007E-2</v>
      </c>
      <c r="R24" s="24">
        <v>0.12</v>
      </c>
      <c r="S24" s="24">
        <v>0.09</v>
      </c>
      <c r="T24" s="24">
        <v>0.11</v>
      </c>
      <c r="U24" s="8" t="s">
        <v>12</v>
      </c>
      <c r="V24" s="8" t="s">
        <v>12</v>
      </c>
      <c r="W24" s="22">
        <v>0.09</v>
      </c>
      <c r="X24" s="22">
        <v>0.14000000000000001</v>
      </c>
      <c r="Y24" s="22">
        <v>0.08</v>
      </c>
      <c r="Z24">
        <v>0.18</v>
      </c>
    </row>
    <row r="25" spans="1:26" ht="29.25">
      <c r="A25" s="14" t="s">
        <v>26</v>
      </c>
      <c r="B25" s="19">
        <v>631.98</v>
      </c>
      <c r="C25" s="19">
        <v>804.5</v>
      </c>
      <c r="D25" s="19">
        <v>1338.7</v>
      </c>
      <c r="E25" s="19">
        <v>2064.8000000000002</v>
      </c>
      <c r="F25" s="19">
        <v>2761.3</v>
      </c>
      <c r="G25" s="8">
        <v>3281.4</v>
      </c>
      <c r="H25" s="8">
        <v>4726.3999999999996</v>
      </c>
      <c r="I25" s="8">
        <v>2523.5</v>
      </c>
      <c r="J25" s="8">
        <v>5408</v>
      </c>
      <c r="K25" s="24">
        <v>0.26</v>
      </c>
      <c r="L25" s="24">
        <v>0.53515685800000001</v>
      </c>
      <c r="M25" s="24">
        <v>0.31</v>
      </c>
      <c r="N25" s="24">
        <v>0.62</v>
      </c>
      <c r="O25" s="24">
        <v>0.33</v>
      </c>
      <c r="P25" s="24">
        <v>0.71</v>
      </c>
      <c r="Q25" s="24">
        <v>0.38</v>
      </c>
      <c r="R25" s="24">
        <v>0.81</v>
      </c>
      <c r="S25" s="24">
        <v>0.51147347399999998</v>
      </c>
      <c r="T25" s="24">
        <v>1.06</v>
      </c>
      <c r="U25" s="8" t="s">
        <v>12</v>
      </c>
      <c r="V25" s="32">
        <v>1.2351000000000001</v>
      </c>
      <c r="W25" s="32">
        <v>0.65</v>
      </c>
      <c r="X25" s="32">
        <v>1.3</v>
      </c>
      <c r="Y25" s="32">
        <v>0.7</v>
      </c>
      <c r="Z25">
        <v>1.51</v>
      </c>
    </row>
    <row r="26" spans="1:26" ht="29.25">
      <c r="A26" s="5" t="s">
        <v>27</v>
      </c>
      <c r="B26" s="19">
        <v>17.8</v>
      </c>
      <c r="C26" s="19">
        <v>17.5</v>
      </c>
      <c r="D26" s="19">
        <v>42.2</v>
      </c>
      <c r="E26" s="19">
        <v>56.4</v>
      </c>
      <c r="F26" s="19">
        <v>219.1</v>
      </c>
      <c r="G26" s="8">
        <v>120.4</v>
      </c>
      <c r="H26" s="8">
        <v>134.6</v>
      </c>
      <c r="I26" s="8">
        <v>87.8</v>
      </c>
      <c r="J26" s="8">
        <v>205.1</v>
      </c>
      <c r="K26" s="24">
        <v>8.9999999999999993E-3</v>
      </c>
      <c r="L26" s="24">
        <v>0.02</v>
      </c>
      <c r="M26" s="24">
        <v>0.01</v>
      </c>
      <c r="N26" s="24">
        <v>0.02</v>
      </c>
      <c r="O26" s="24">
        <v>0.02</v>
      </c>
      <c r="P26" s="24">
        <v>0.04</v>
      </c>
      <c r="Q26" s="24">
        <v>0.03</v>
      </c>
      <c r="R26" s="24">
        <v>0.05</v>
      </c>
      <c r="S26" s="24">
        <v>0.03</v>
      </c>
      <c r="T26" s="24">
        <v>0.05</v>
      </c>
      <c r="U26" s="8" t="s">
        <v>12</v>
      </c>
      <c r="V26" s="8" t="s">
        <v>12</v>
      </c>
      <c r="W26" s="22">
        <v>0.05</v>
      </c>
      <c r="X26" s="22">
        <v>0.1</v>
      </c>
      <c r="Y26" s="22">
        <v>0.03</v>
      </c>
      <c r="Z26">
        <v>0.08</v>
      </c>
    </row>
    <row r="27" spans="1:26" ht="29.25">
      <c r="A27" s="5" t="s">
        <v>28</v>
      </c>
      <c r="B27" s="19">
        <v>19.2</v>
      </c>
      <c r="C27" s="19">
        <v>15.3</v>
      </c>
      <c r="D27" s="19">
        <v>29.1</v>
      </c>
      <c r="E27" s="19">
        <v>43</v>
      </c>
      <c r="F27" s="19">
        <v>637</v>
      </c>
      <c r="G27" s="8">
        <v>69.400000000000006</v>
      </c>
      <c r="H27" s="8">
        <v>80.3</v>
      </c>
      <c r="I27" s="8">
        <v>84.4</v>
      </c>
      <c r="J27" s="8">
        <v>259.39999999999998</v>
      </c>
      <c r="K27" s="24">
        <v>6.0000000000000001E-3</v>
      </c>
      <c r="L27" s="24">
        <v>0.01</v>
      </c>
      <c r="M27" s="24">
        <v>8.0000000000000002E-3</v>
      </c>
      <c r="N27" s="24">
        <v>0.02</v>
      </c>
      <c r="O27" s="24">
        <v>0.01</v>
      </c>
      <c r="P27" s="24">
        <v>0.03</v>
      </c>
      <c r="Q27" s="24">
        <v>0.02</v>
      </c>
      <c r="R27" s="24">
        <v>0.04</v>
      </c>
      <c r="S27" s="24">
        <v>0.02</v>
      </c>
      <c r="T27" s="24">
        <v>0.04</v>
      </c>
      <c r="U27" s="8" t="s">
        <v>12</v>
      </c>
      <c r="V27" s="8" t="s">
        <v>12</v>
      </c>
      <c r="W27" s="22">
        <v>0.04</v>
      </c>
      <c r="X27" s="22">
        <v>0.08</v>
      </c>
      <c r="Y27" s="22">
        <v>0.03</v>
      </c>
      <c r="Z27">
        <v>0.06</v>
      </c>
    </row>
    <row r="28" spans="1:26" ht="29.25">
      <c r="A28" s="14" t="s">
        <v>2</v>
      </c>
      <c r="B28" s="19">
        <v>2897.91</v>
      </c>
      <c r="C28" s="19">
        <v>3215.69</v>
      </c>
      <c r="D28" s="19">
        <v>5115.57</v>
      </c>
      <c r="E28" s="19">
        <v>14332.73</v>
      </c>
      <c r="F28" s="19">
        <v>18359.400000000001</v>
      </c>
      <c r="G28" s="8">
        <v>21119.1</v>
      </c>
      <c r="H28" s="8">
        <v>25178.1</v>
      </c>
      <c r="I28" s="8">
        <v>27362.2</v>
      </c>
      <c r="J28" s="8">
        <v>28156</v>
      </c>
      <c r="K28" s="24">
        <v>2.98</v>
      </c>
      <c r="L28" s="24">
        <v>3.16</v>
      </c>
      <c r="M28" s="24">
        <v>3.28</v>
      </c>
      <c r="N28" s="24">
        <v>3.56</v>
      </c>
      <c r="O28" s="24">
        <v>3.61</v>
      </c>
      <c r="P28" s="24">
        <v>3.88</v>
      </c>
      <c r="Q28" s="24">
        <v>4.4000000000000004</v>
      </c>
      <c r="R28" s="24">
        <v>4.7</v>
      </c>
      <c r="S28" s="24">
        <v>4.88</v>
      </c>
      <c r="T28" s="24">
        <v>5.0199999999999996</v>
      </c>
      <c r="U28" s="8" t="s">
        <v>12</v>
      </c>
      <c r="V28" s="8" t="s">
        <v>12</v>
      </c>
      <c r="W28" s="22">
        <v>6.39</v>
      </c>
      <c r="X28" s="22">
        <v>6.76</v>
      </c>
      <c r="Y28" s="22">
        <v>7.03</v>
      </c>
      <c r="Z28">
        <v>7.57</v>
      </c>
    </row>
    <row r="29" spans="1:26" ht="29.25">
      <c r="A29" s="14" t="s">
        <v>3</v>
      </c>
      <c r="B29" s="19">
        <v>1870.06</v>
      </c>
      <c r="C29" s="19">
        <v>1979.09</v>
      </c>
      <c r="D29" s="19">
        <v>2701.54</v>
      </c>
      <c r="E29" s="19">
        <v>10856.16</v>
      </c>
      <c r="F29" s="19">
        <v>11799.95</v>
      </c>
      <c r="G29" s="8">
        <v>12145.3</v>
      </c>
      <c r="H29" s="8">
        <v>13610.6</v>
      </c>
      <c r="I29" s="8">
        <v>13848.8</v>
      </c>
      <c r="J29" s="8">
        <v>14228</v>
      </c>
      <c r="K29" s="24">
        <v>1.45</v>
      </c>
      <c r="L29" s="24">
        <v>1.55</v>
      </c>
      <c r="M29" s="24">
        <v>1.55</v>
      </c>
      <c r="N29" s="24">
        <v>1.62</v>
      </c>
      <c r="O29" s="24">
        <v>1.6</v>
      </c>
      <c r="P29" s="24">
        <v>1.64</v>
      </c>
      <c r="Q29" s="24">
        <v>1.75</v>
      </c>
      <c r="R29" s="24">
        <v>1.83</v>
      </c>
      <c r="S29" s="24">
        <v>1.85</v>
      </c>
      <c r="T29" s="24">
        <v>1.92</v>
      </c>
      <c r="U29" s="8" t="s">
        <v>12</v>
      </c>
      <c r="V29" s="8" t="s">
        <v>12</v>
      </c>
      <c r="W29" s="22">
        <v>2.0299999999999998</v>
      </c>
      <c r="X29" s="22">
        <v>2.06</v>
      </c>
      <c r="Y29" s="22">
        <v>2.14</v>
      </c>
      <c r="Z29">
        <v>2.19</v>
      </c>
    </row>
    <row r="30" spans="1:26" ht="29.25">
      <c r="A30" s="5" t="s">
        <v>53</v>
      </c>
      <c r="B30" s="19">
        <v>882.4</v>
      </c>
      <c r="C30" s="19">
        <v>1068</v>
      </c>
      <c r="D30" s="19">
        <v>1844.5</v>
      </c>
      <c r="E30" s="19">
        <v>2870.9</v>
      </c>
      <c r="F30" s="19">
        <v>5499.7</v>
      </c>
      <c r="G30" s="8" t="s">
        <v>12</v>
      </c>
      <c r="H30" s="8" t="s">
        <v>12</v>
      </c>
      <c r="I30" s="8">
        <v>10060.799999999999</v>
      </c>
      <c r="J30" s="8">
        <v>10708</v>
      </c>
      <c r="K30" s="24">
        <v>1.3</v>
      </c>
      <c r="L30" s="24">
        <v>1.44</v>
      </c>
      <c r="M30" s="24">
        <v>1.54</v>
      </c>
      <c r="N30" s="24">
        <v>1.56</v>
      </c>
      <c r="O30" s="24">
        <v>1.64</v>
      </c>
      <c r="P30" s="24">
        <v>1.84</v>
      </c>
      <c r="Q30" s="24">
        <v>2.1</v>
      </c>
      <c r="R30" s="24">
        <v>2.39</v>
      </c>
      <c r="S30" s="24">
        <v>2.5499999999999998</v>
      </c>
      <c r="T30" s="24">
        <v>2.67</v>
      </c>
      <c r="U30" s="8" t="s">
        <v>12</v>
      </c>
      <c r="V30" s="8" t="s">
        <v>12</v>
      </c>
      <c r="W30" s="22">
        <v>3.29</v>
      </c>
      <c r="X30" s="22">
        <v>3.59</v>
      </c>
      <c r="Y30" s="22">
        <v>3.82</v>
      </c>
      <c r="Z30">
        <v>4.2300000000000004</v>
      </c>
    </row>
    <row r="31" spans="1:26" ht="29.25">
      <c r="A31" s="14" t="s">
        <v>50</v>
      </c>
      <c r="B31" s="19">
        <v>3723247</v>
      </c>
      <c r="C31" s="19">
        <v>2947823</v>
      </c>
      <c r="D31" s="19">
        <v>3283149</v>
      </c>
      <c r="E31" s="19">
        <v>3660364</v>
      </c>
      <c r="F31" s="19">
        <v>4782623</v>
      </c>
      <c r="G31" s="8">
        <v>4498725</v>
      </c>
      <c r="H31" s="8">
        <v>4029397</v>
      </c>
      <c r="I31" s="8" t="s">
        <v>12</v>
      </c>
      <c r="J31" s="8">
        <v>3967484</v>
      </c>
      <c r="K31" s="8" t="s">
        <v>12</v>
      </c>
      <c r="L31" s="8">
        <v>4651019</v>
      </c>
      <c r="M31" s="8" t="s">
        <v>12</v>
      </c>
      <c r="N31" s="8">
        <v>5030080</v>
      </c>
      <c r="O31" s="8" t="s">
        <v>12</v>
      </c>
      <c r="P31" s="8">
        <v>3990272</v>
      </c>
      <c r="Q31" s="8" t="s">
        <v>12</v>
      </c>
      <c r="R31" s="8">
        <v>2859160</v>
      </c>
      <c r="S31" s="8" t="s">
        <v>12</v>
      </c>
      <c r="T31" s="8">
        <v>3508229</v>
      </c>
      <c r="U31" s="8" t="s">
        <v>12</v>
      </c>
      <c r="V31" s="37">
        <v>4227000</v>
      </c>
      <c r="W31" s="34" t="s">
        <v>12</v>
      </c>
      <c r="X31" s="19">
        <v>4039624</v>
      </c>
      <c r="Y31" s="34" t="s">
        <v>12</v>
      </c>
      <c r="Z31" s="19">
        <v>4264408</v>
      </c>
    </row>
    <row r="32" spans="1:26" ht="14.45" customHeight="1">
      <c r="A32" s="14" t="s">
        <v>51</v>
      </c>
      <c r="B32" s="19">
        <v>469985</v>
      </c>
      <c r="C32" s="19">
        <v>180308</v>
      </c>
      <c r="D32" s="19">
        <v>229860</v>
      </c>
      <c r="E32" s="19">
        <v>268213</v>
      </c>
      <c r="F32" s="19">
        <v>619614</v>
      </c>
      <c r="G32" s="8">
        <v>619503</v>
      </c>
      <c r="H32" s="8">
        <v>440808</v>
      </c>
      <c r="I32" s="8" t="s">
        <v>12</v>
      </c>
      <c r="J32" s="8">
        <v>394820</v>
      </c>
      <c r="K32" s="8" t="s">
        <v>12</v>
      </c>
      <c r="L32" s="8">
        <v>439009</v>
      </c>
      <c r="M32" s="8" t="s">
        <v>12</v>
      </c>
      <c r="N32" s="8">
        <v>489698</v>
      </c>
      <c r="O32" s="8" t="s">
        <v>12</v>
      </c>
      <c r="P32" s="8">
        <v>514981</v>
      </c>
      <c r="Q32" s="8" t="s">
        <v>12</v>
      </c>
      <c r="R32" s="8">
        <v>377112</v>
      </c>
      <c r="S32" s="8" t="s">
        <v>12</v>
      </c>
      <c r="T32" s="8">
        <v>708268</v>
      </c>
      <c r="U32" s="8" t="s">
        <v>12</v>
      </c>
      <c r="V32" s="37"/>
      <c r="W32" s="34" t="s">
        <v>12</v>
      </c>
      <c r="X32" s="19">
        <v>511200</v>
      </c>
      <c r="Y32" s="34" t="s">
        <v>12</v>
      </c>
      <c r="Z32" s="19">
        <v>591541</v>
      </c>
    </row>
    <row r="33" spans="1:26">
      <c r="A33" s="17" t="s">
        <v>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>
      <c r="A34" s="20" t="s">
        <v>70</v>
      </c>
      <c r="B34" s="19">
        <v>41</v>
      </c>
      <c r="C34" s="19">
        <v>40</v>
      </c>
      <c r="D34" s="19">
        <v>38</v>
      </c>
      <c r="E34" s="19">
        <v>35</v>
      </c>
      <c r="F34" s="19">
        <v>34</v>
      </c>
      <c r="G34" s="6">
        <v>34</v>
      </c>
      <c r="H34" s="6">
        <v>33</v>
      </c>
      <c r="I34" s="6">
        <v>33</v>
      </c>
      <c r="J34" s="6">
        <v>32</v>
      </c>
      <c r="K34" s="6">
        <v>32</v>
      </c>
      <c r="L34" s="6">
        <v>32</v>
      </c>
      <c r="M34" s="6">
        <v>32</v>
      </c>
      <c r="N34" s="6">
        <v>29</v>
      </c>
      <c r="O34" s="6">
        <v>27</v>
      </c>
      <c r="P34" s="6">
        <v>28</v>
      </c>
      <c r="Q34" s="6">
        <v>28</v>
      </c>
      <c r="R34" s="6">
        <v>28</v>
      </c>
      <c r="S34" s="6">
        <v>27</v>
      </c>
      <c r="T34" s="6">
        <v>27</v>
      </c>
      <c r="U34" s="6">
        <v>27</v>
      </c>
      <c r="V34" s="25">
        <v>26</v>
      </c>
      <c r="W34" s="25">
        <v>26</v>
      </c>
      <c r="X34" s="25">
        <v>25</v>
      </c>
      <c r="Y34" s="25">
        <v>24</v>
      </c>
      <c r="Z34" s="25">
        <v>25</v>
      </c>
    </row>
    <row r="35" spans="1:26" s="22" customFormat="1">
      <c r="A35" s="21" t="s">
        <v>59</v>
      </c>
      <c r="B35" s="19">
        <v>14</v>
      </c>
      <c r="C35" s="19">
        <v>12</v>
      </c>
      <c r="D35" s="19">
        <v>11</v>
      </c>
      <c r="E35" s="19">
        <v>11</v>
      </c>
      <c r="F35" s="19">
        <v>6</v>
      </c>
      <c r="G35" s="6">
        <v>5</v>
      </c>
      <c r="H35" s="6">
        <v>6</v>
      </c>
      <c r="I35" s="6">
        <v>6</v>
      </c>
      <c r="J35" s="6">
        <v>5</v>
      </c>
      <c r="K35" s="6">
        <v>5</v>
      </c>
      <c r="L35" s="6">
        <v>5</v>
      </c>
      <c r="M35" s="6">
        <v>5</v>
      </c>
      <c r="N35" s="6">
        <v>5</v>
      </c>
      <c r="O35" s="6">
        <v>6</v>
      </c>
      <c r="P35" s="6">
        <v>6</v>
      </c>
      <c r="Q35" s="6">
        <v>6</v>
      </c>
      <c r="R35" s="6">
        <v>6</v>
      </c>
      <c r="S35" s="6">
        <v>6</v>
      </c>
      <c r="T35" s="6">
        <v>6</v>
      </c>
      <c r="U35" s="6">
        <v>4</v>
      </c>
      <c r="V35" s="25">
        <v>3</v>
      </c>
      <c r="W35" s="25">
        <v>3</v>
      </c>
      <c r="X35" s="25">
        <v>0</v>
      </c>
      <c r="Y35" s="25">
        <v>0</v>
      </c>
      <c r="Z35" s="25">
        <v>0</v>
      </c>
    </row>
    <row r="36" spans="1:26" s="22" customFormat="1">
      <c r="A36" s="23" t="s">
        <v>58</v>
      </c>
      <c r="B36" s="19">
        <v>2</v>
      </c>
      <c r="C36" s="19">
        <v>2</v>
      </c>
      <c r="D36" s="19">
        <v>2</v>
      </c>
      <c r="E36" s="19">
        <v>2</v>
      </c>
      <c r="F36" s="19">
        <v>1</v>
      </c>
      <c r="G36" s="6">
        <v>1</v>
      </c>
      <c r="H36" s="6">
        <v>1</v>
      </c>
      <c r="I36" s="6">
        <v>1</v>
      </c>
      <c r="J36" s="6">
        <v>1</v>
      </c>
      <c r="K36" s="6">
        <v>1</v>
      </c>
      <c r="L36" s="6">
        <v>1</v>
      </c>
      <c r="M36" s="6">
        <v>1</v>
      </c>
      <c r="N36" s="6">
        <v>1</v>
      </c>
      <c r="O36" s="6">
        <v>2</v>
      </c>
      <c r="P36" s="6">
        <v>2</v>
      </c>
      <c r="Q36" s="6">
        <v>2</v>
      </c>
      <c r="R36" s="6">
        <v>2</v>
      </c>
      <c r="S36" s="6">
        <v>2</v>
      </c>
      <c r="T36" s="6">
        <v>2</v>
      </c>
      <c r="U36" s="6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</row>
    <row r="37" spans="1:26" ht="14.45" customHeight="1">
      <c r="A37" s="20" t="s">
        <v>30</v>
      </c>
      <c r="B37" s="19">
        <v>113.29</v>
      </c>
      <c r="C37" s="19">
        <v>140</v>
      </c>
      <c r="D37" s="19">
        <v>175.5</v>
      </c>
      <c r="E37" s="19">
        <v>211.5</v>
      </c>
      <c r="F37" s="19">
        <v>253.1</v>
      </c>
      <c r="G37" s="7">
        <v>236.4</v>
      </c>
      <c r="H37" s="7">
        <v>263.3</v>
      </c>
      <c r="I37" s="7">
        <v>178.5</v>
      </c>
      <c r="J37" s="7">
        <v>323</v>
      </c>
      <c r="K37" s="7">
        <v>183.6</v>
      </c>
      <c r="L37" s="7">
        <v>332</v>
      </c>
      <c r="M37" s="7">
        <v>187.3</v>
      </c>
      <c r="N37" s="7">
        <v>350.5</v>
      </c>
      <c r="O37" s="7">
        <v>231.6</v>
      </c>
      <c r="P37" s="7">
        <v>468.2</v>
      </c>
      <c r="Q37" s="7">
        <v>244</v>
      </c>
      <c r="R37" s="7">
        <v>514.1</v>
      </c>
      <c r="S37" s="7">
        <v>385.6</v>
      </c>
      <c r="T37" s="7">
        <v>744.8</v>
      </c>
      <c r="U37" s="7">
        <v>396.4</v>
      </c>
      <c r="V37" s="7">
        <v>811.5</v>
      </c>
      <c r="W37" s="7">
        <v>515.5</v>
      </c>
      <c r="X37" s="33">
        <v>1056</v>
      </c>
      <c r="Y37" s="34">
        <v>674</v>
      </c>
      <c r="Z37" s="36">
        <v>1539</v>
      </c>
    </row>
    <row r="38" spans="1:26" ht="29.25">
      <c r="A38" s="5" t="s">
        <v>31</v>
      </c>
      <c r="B38" s="19">
        <v>19.2</v>
      </c>
      <c r="C38" s="19">
        <v>13.5</v>
      </c>
      <c r="D38" s="19">
        <v>23</v>
      </c>
      <c r="E38" s="19">
        <v>25.6</v>
      </c>
      <c r="F38" s="19">
        <v>16.100000000000001</v>
      </c>
      <c r="G38" s="7">
        <v>29.7</v>
      </c>
      <c r="H38" s="7">
        <v>25</v>
      </c>
      <c r="I38" s="7">
        <v>19.5</v>
      </c>
      <c r="J38" s="7">
        <v>33.700000000000003</v>
      </c>
      <c r="K38" s="7">
        <v>20.9</v>
      </c>
      <c r="L38" s="7">
        <v>38.200000000000003</v>
      </c>
      <c r="M38" s="7">
        <v>24.8</v>
      </c>
      <c r="N38" s="7">
        <v>34.4</v>
      </c>
      <c r="O38" s="7">
        <v>23.3</v>
      </c>
      <c r="P38" s="7">
        <v>40.299999999999997</v>
      </c>
      <c r="Q38" s="7">
        <v>36</v>
      </c>
      <c r="R38" s="7">
        <v>54</v>
      </c>
      <c r="S38" s="7">
        <v>43</v>
      </c>
      <c r="T38" s="7">
        <v>70</v>
      </c>
      <c r="U38" s="7">
        <v>50</v>
      </c>
      <c r="V38" s="7">
        <v>88</v>
      </c>
      <c r="W38" s="7">
        <v>72.5</v>
      </c>
      <c r="X38" s="7">
        <v>132</v>
      </c>
      <c r="Y38" s="7">
        <v>80</v>
      </c>
      <c r="Z38" s="7">
        <v>140</v>
      </c>
    </row>
    <row r="39" spans="1:26" ht="29.25">
      <c r="A39" s="14" t="s">
        <v>32</v>
      </c>
      <c r="B39" s="19">
        <v>55.9</v>
      </c>
      <c r="C39" s="19">
        <v>59.9</v>
      </c>
      <c r="D39" s="19">
        <v>64.8</v>
      </c>
      <c r="E39" s="19">
        <v>65.2</v>
      </c>
      <c r="F39" s="19">
        <v>75.2</v>
      </c>
      <c r="G39" s="7">
        <v>79.900000000000006</v>
      </c>
      <c r="H39" s="7">
        <v>89.9</v>
      </c>
      <c r="I39" s="7">
        <v>77</v>
      </c>
      <c r="J39" s="7">
        <v>131.6</v>
      </c>
      <c r="K39" s="7">
        <v>75.2</v>
      </c>
      <c r="L39" s="7">
        <v>129.69999999999999</v>
      </c>
      <c r="M39" s="7">
        <v>60.3</v>
      </c>
      <c r="N39" s="7">
        <v>89.8</v>
      </c>
      <c r="O39" s="7">
        <v>42.4</v>
      </c>
      <c r="P39" s="7">
        <v>76.7</v>
      </c>
      <c r="Q39" s="7">
        <v>54</v>
      </c>
      <c r="R39" s="7">
        <v>86.3</v>
      </c>
      <c r="S39" s="7">
        <v>69.900000000000006</v>
      </c>
      <c r="T39" s="7">
        <v>99</v>
      </c>
      <c r="U39" s="7">
        <v>64</v>
      </c>
      <c r="V39" s="7">
        <v>115.9</v>
      </c>
      <c r="W39" s="7">
        <v>91.7</v>
      </c>
      <c r="X39" s="7">
        <v>153</v>
      </c>
      <c r="Y39" s="7">
        <v>83</v>
      </c>
      <c r="Z39" s="7">
        <v>139</v>
      </c>
    </row>
    <row r="40" spans="1:26" ht="29.25">
      <c r="A40" s="14" t="s">
        <v>33</v>
      </c>
      <c r="B40" s="19">
        <v>27.76</v>
      </c>
      <c r="C40" s="19">
        <v>25.3</v>
      </c>
      <c r="D40" s="19">
        <v>43.1</v>
      </c>
      <c r="E40" s="19">
        <v>68.099999999999994</v>
      </c>
      <c r="F40" s="19">
        <f>51964/1000</f>
        <v>51.963999999999999</v>
      </c>
      <c r="G40" s="7">
        <v>62.3</v>
      </c>
      <c r="H40" s="7">
        <v>67.2</v>
      </c>
      <c r="I40" s="7">
        <v>40</v>
      </c>
      <c r="J40" s="7">
        <v>83</v>
      </c>
      <c r="K40" s="7">
        <v>38.5</v>
      </c>
      <c r="L40" s="7">
        <v>73.099999999999994</v>
      </c>
      <c r="M40" s="7">
        <v>37.6</v>
      </c>
      <c r="N40" s="7">
        <v>70.8</v>
      </c>
      <c r="O40" s="7">
        <v>61.5</v>
      </c>
      <c r="P40" s="7">
        <v>196.9</v>
      </c>
      <c r="Q40" s="7">
        <v>82</v>
      </c>
      <c r="R40" s="7">
        <v>129.69999999999999</v>
      </c>
      <c r="S40" s="7">
        <v>51.8</v>
      </c>
      <c r="T40" s="7">
        <v>115</v>
      </c>
      <c r="U40" s="7">
        <v>72</v>
      </c>
      <c r="V40" s="7">
        <v>156.1</v>
      </c>
      <c r="W40" s="7">
        <v>94.9</v>
      </c>
      <c r="X40" s="7">
        <v>215.8</v>
      </c>
      <c r="Y40" s="7">
        <v>124</v>
      </c>
      <c r="Z40" s="7">
        <v>275</v>
      </c>
    </row>
    <row r="41" spans="1:26" ht="29.25">
      <c r="A41" s="5" t="s">
        <v>34</v>
      </c>
      <c r="B41" s="19">
        <v>2.2000000000000002</v>
      </c>
      <c r="C41" s="19">
        <v>1.9</v>
      </c>
      <c r="D41" s="19">
        <v>3</v>
      </c>
      <c r="E41" s="19">
        <v>7.6</v>
      </c>
      <c r="F41" s="19">
        <v>9.5</v>
      </c>
      <c r="G41" s="7">
        <v>8.6999999999999993</v>
      </c>
      <c r="H41" s="7">
        <v>15.6</v>
      </c>
      <c r="I41" s="7">
        <v>6</v>
      </c>
      <c r="J41" s="7">
        <v>14.1</v>
      </c>
      <c r="K41" s="7">
        <v>7.6</v>
      </c>
      <c r="L41" s="7">
        <v>15.6</v>
      </c>
      <c r="M41" s="7">
        <v>11.1</v>
      </c>
      <c r="N41" s="7">
        <v>24.4</v>
      </c>
      <c r="O41" s="7">
        <v>13.2</v>
      </c>
      <c r="P41" s="7">
        <v>24.6</v>
      </c>
      <c r="Q41" s="7">
        <v>9</v>
      </c>
      <c r="R41" s="7">
        <v>20.2</v>
      </c>
      <c r="S41" s="7">
        <v>7.4</v>
      </c>
      <c r="T41" s="7">
        <v>16</v>
      </c>
      <c r="U41" s="7">
        <v>8</v>
      </c>
      <c r="V41" s="7">
        <v>40.200000000000003</v>
      </c>
      <c r="W41" s="7">
        <v>24.4</v>
      </c>
      <c r="X41" s="7">
        <v>65.400000000000006</v>
      </c>
      <c r="Y41" s="7">
        <v>26</v>
      </c>
      <c r="Z41" s="7">
        <v>68</v>
      </c>
    </row>
    <row r="42" spans="1:26" ht="29.25">
      <c r="A42" s="14" t="s">
        <v>35</v>
      </c>
      <c r="B42" s="19">
        <v>10.5</v>
      </c>
      <c r="C42" s="19">
        <v>4.0999999999999996</v>
      </c>
      <c r="D42" s="19">
        <v>8.6999999999999993</v>
      </c>
      <c r="E42" s="19">
        <v>11.9</v>
      </c>
      <c r="F42" s="19">
        <v>11.6</v>
      </c>
      <c r="G42" s="7">
        <v>11.1</v>
      </c>
      <c r="H42" s="7">
        <v>8.4</v>
      </c>
      <c r="I42" s="7">
        <v>5.4</v>
      </c>
      <c r="J42" s="7">
        <v>15.9</v>
      </c>
      <c r="K42" s="7">
        <v>4.4000000000000004</v>
      </c>
      <c r="L42" s="7">
        <v>7.9</v>
      </c>
      <c r="M42" s="7">
        <v>4.7</v>
      </c>
      <c r="N42" s="7">
        <v>7.1</v>
      </c>
      <c r="O42" s="7">
        <v>21.7</v>
      </c>
      <c r="P42" s="7">
        <v>114.6</v>
      </c>
      <c r="Q42" s="7">
        <v>42</v>
      </c>
      <c r="R42" s="7">
        <v>44.6</v>
      </c>
      <c r="S42" s="7">
        <v>2.8</v>
      </c>
      <c r="T42" s="7">
        <v>7</v>
      </c>
      <c r="U42" s="7">
        <v>6</v>
      </c>
      <c r="V42" s="7">
        <v>12</v>
      </c>
      <c r="W42" s="7">
        <v>4.0999999999999996</v>
      </c>
      <c r="X42" s="7">
        <v>18.399999999999999</v>
      </c>
      <c r="Y42" s="7">
        <v>4</v>
      </c>
      <c r="Z42" s="7">
        <v>18</v>
      </c>
    </row>
    <row r="43" spans="1:26">
      <c r="A43" s="5" t="s">
        <v>6</v>
      </c>
      <c r="B43" s="19">
        <v>297.25</v>
      </c>
      <c r="C43" s="19">
        <v>343.23</v>
      </c>
      <c r="D43" s="19">
        <v>387.67</v>
      </c>
      <c r="E43" s="19">
        <v>442.65</v>
      </c>
      <c r="F43" s="19">
        <v>523.4</v>
      </c>
      <c r="G43" s="8">
        <v>612.9</v>
      </c>
      <c r="H43" s="8">
        <v>825.7</v>
      </c>
      <c r="I43" s="8">
        <v>847.4</v>
      </c>
      <c r="J43" s="8">
        <v>856.7</v>
      </c>
      <c r="K43" s="8">
        <v>895.4</v>
      </c>
      <c r="L43" s="8">
        <v>925.3</v>
      </c>
      <c r="M43" s="8">
        <v>993.2</v>
      </c>
      <c r="N43" s="8">
        <v>1048.5</v>
      </c>
      <c r="O43" s="8">
        <v>1120</v>
      </c>
      <c r="P43" s="8">
        <v>1206.0999999999999</v>
      </c>
      <c r="Q43" s="8">
        <v>1380</v>
      </c>
      <c r="R43" s="8">
        <v>1486.3</v>
      </c>
      <c r="S43" s="8">
        <v>1673.5</v>
      </c>
      <c r="T43" s="8">
        <v>1829</v>
      </c>
      <c r="U43" s="8">
        <v>1969</v>
      </c>
      <c r="V43" s="8">
        <v>2066.6</v>
      </c>
      <c r="W43" s="8">
        <v>2171.6</v>
      </c>
      <c r="X43" s="33">
        <v>2278.6999999999998</v>
      </c>
      <c r="Y43" s="34">
        <v>2378</v>
      </c>
      <c r="Z43" s="36">
        <v>2892</v>
      </c>
    </row>
    <row r="44" spans="1:26" ht="29.25">
      <c r="A44" s="14" t="s">
        <v>4</v>
      </c>
      <c r="B44" s="19">
        <v>180.48</v>
      </c>
      <c r="C44" s="19">
        <v>208.66</v>
      </c>
      <c r="D44" s="19">
        <v>231.16</v>
      </c>
      <c r="E44" s="19">
        <v>239.73</v>
      </c>
      <c r="F44" s="19">
        <v>254.6</v>
      </c>
      <c r="G44" s="8">
        <v>286.89999999999998</v>
      </c>
      <c r="H44" s="8">
        <v>406.4</v>
      </c>
      <c r="I44" s="8">
        <v>386</v>
      </c>
      <c r="J44" s="8">
        <v>402.1</v>
      </c>
      <c r="K44" s="8">
        <v>399.1</v>
      </c>
      <c r="L44" s="8">
        <v>411.7</v>
      </c>
      <c r="M44" s="8">
        <v>436.4</v>
      </c>
      <c r="N44" s="8">
        <v>468.3</v>
      </c>
      <c r="O44" s="8">
        <v>504.2</v>
      </c>
      <c r="P44" s="8">
        <v>553.29999999999995</v>
      </c>
      <c r="Q44" s="8">
        <v>614</v>
      </c>
      <c r="R44" s="8">
        <v>665.4</v>
      </c>
      <c r="S44" s="8">
        <v>703.2</v>
      </c>
      <c r="T44" s="8">
        <v>741</v>
      </c>
      <c r="U44" s="8">
        <v>741</v>
      </c>
      <c r="V44" s="8">
        <v>775.2</v>
      </c>
      <c r="W44" s="8">
        <v>889.3</v>
      </c>
      <c r="X44" s="33">
        <v>911.9</v>
      </c>
      <c r="Y44" s="34">
        <v>866</v>
      </c>
      <c r="Z44" s="36">
        <v>1018</v>
      </c>
    </row>
    <row r="45" spans="1:26" ht="29.25">
      <c r="A45" s="5" t="s">
        <v>52</v>
      </c>
      <c r="B45" s="19">
        <v>101</v>
      </c>
      <c r="C45" s="19">
        <v>114.9</v>
      </c>
      <c r="D45" s="19">
        <v>128</v>
      </c>
      <c r="E45" s="19">
        <v>174.3</v>
      </c>
      <c r="F45" s="19">
        <v>240.3</v>
      </c>
      <c r="G45" s="8">
        <v>298.10000000000002</v>
      </c>
      <c r="H45" s="8">
        <v>377</v>
      </c>
      <c r="I45" s="8">
        <v>406.9</v>
      </c>
      <c r="J45" s="8">
        <v>412.7</v>
      </c>
      <c r="K45" s="8">
        <v>448.3</v>
      </c>
      <c r="L45" s="8">
        <v>460.6</v>
      </c>
      <c r="M45" s="8">
        <v>491.8</v>
      </c>
      <c r="N45" s="8">
        <v>519.5</v>
      </c>
      <c r="O45" s="8">
        <v>567.79999999999995</v>
      </c>
      <c r="P45" s="8">
        <v>570.20000000000005</v>
      </c>
      <c r="Q45" s="8">
        <v>645</v>
      </c>
      <c r="R45" s="8">
        <v>685.6</v>
      </c>
      <c r="S45" s="8">
        <v>822.2</v>
      </c>
      <c r="T45" s="8">
        <v>891</v>
      </c>
      <c r="U45" s="8">
        <v>1050</v>
      </c>
      <c r="V45" s="8">
        <v>1096</v>
      </c>
      <c r="W45" s="8">
        <v>1228</v>
      </c>
      <c r="X45" s="33">
        <v>1352.9</v>
      </c>
      <c r="Y45" s="34">
        <v>1565</v>
      </c>
      <c r="Z45" s="36">
        <v>1936</v>
      </c>
    </row>
    <row r="46" spans="1:26" ht="29.25">
      <c r="A46" s="14" t="s">
        <v>50</v>
      </c>
      <c r="B46" s="19">
        <v>2251501</v>
      </c>
      <c r="C46" s="19">
        <v>3159925</v>
      </c>
      <c r="D46" s="19">
        <v>4193373</v>
      </c>
      <c r="E46" s="19">
        <v>5484636</v>
      </c>
      <c r="F46" s="19">
        <v>6252662</v>
      </c>
      <c r="G46" s="8">
        <v>4945129</v>
      </c>
      <c r="H46" s="8">
        <v>4149185</v>
      </c>
      <c r="I46" s="8">
        <v>862527</v>
      </c>
      <c r="J46" s="8">
        <v>1843432</v>
      </c>
      <c r="K46" s="8">
        <v>1045229</v>
      </c>
      <c r="L46" s="8">
        <v>2285440</v>
      </c>
      <c r="M46" s="8">
        <v>1167216</v>
      </c>
      <c r="N46" s="8">
        <v>3070867</v>
      </c>
      <c r="O46" s="8">
        <v>1744182</v>
      </c>
      <c r="P46" s="8">
        <v>4113086</v>
      </c>
      <c r="Q46" s="8">
        <v>1621174</v>
      </c>
      <c r="R46" s="8">
        <v>3319663</v>
      </c>
      <c r="S46" s="28">
        <v>2272179</v>
      </c>
      <c r="T46" s="8">
        <v>5111499</v>
      </c>
      <c r="U46" s="8">
        <v>2513888</v>
      </c>
      <c r="V46" s="8">
        <v>4834967</v>
      </c>
      <c r="W46" s="8">
        <v>3495572</v>
      </c>
      <c r="X46" s="33">
        <v>8268299</v>
      </c>
      <c r="Y46" s="34">
        <v>6420165</v>
      </c>
      <c r="Z46" s="36">
        <v>14445215</v>
      </c>
    </row>
    <row r="47" spans="1:26" ht="14.45" customHeight="1">
      <c r="A47" s="14" t="s">
        <v>51</v>
      </c>
      <c r="B47" s="19">
        <v>79255</v>
      </c>
      <c r="C47" s="19">
        <v>93269</v>
      </c>
      <c r="D47" s="19">
        <v>146563</v>
      </c>
      <c r="E47" s="19">
        <v>178919</v>
      </c>
      <c r="F47" s="19">
        <v>236664</v>
      </c>
      <c r="G47" s="8">
        <v>218652</v>
      </c>
      <c r="H47" s="8">
        <v>194202</v>
      </c>
      <c r="I47" s="8">
        <v>86098</v>
      </c>
      <c r="J47" s="8">
        <v>210385</v>
      </c>
      <c r="K47" s="8">
        <v>200441</v>
      </c>
      <c r="L47" s="8">
        <v>387481</v>
      </c>
      <c r="M47" s="8">
        <v>160483</v>
      </c>
      <c r="N47" s="8">
        <v>280605</v>
      </c>
      <c r="O47" s="8">
        <v>88695</v>
      </c>
      <c r="P47" s="8">
        <v>188901</v>
      </c>
      <c r="Q47" s="8">
        <v>62713</v>
      </c>
      <c r="R47" s="8">
        <v>129991</v>
      </c>
      <c r="S47" s="28">
        <v>113437</v>
      </c>
      <c r="T47" s="8">
        <v>369674</v>
      </c>
      <c r="U47" s="8">
        <v>186547</v>
      </c>
      <c r="V47" s="8">
        <v>362472</v>
      </c>
      <c r="W47" s="8">
        <v>180072</v>
      </c>
      <c r="X47" s="33">
        <v>347205</v>
      </c>
      <c r="Y47" s="34">
        <v>166006</v>
      </c>
      <c r="Z47" s="36">
        <v>399364</v>
      </c>
    </row>
    <row r="48" spans="1:26">
      <c r="A48" s="17" t="s">
        <v>15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>
      <c r="A49" s="20" t="s">
        <v>70</v>
      </c>
      <c r="B49" s="8" t="s">
        <v>12</v>
      </c>
      <c r="C49" s="8">
        <v>19</v>
      </c>
      <c r="D49" s="8">
        <v>16</v>
      </c>
      <c r="E49" s="8">
        <v>16</v>
      </c>
      <c r="F49" s="8">
        <v>18</v>
      </c>
      <c r="G49" s="6">
        <v>17</v>
      </c>
      <c r="H49" s="6">
        <v>17</v>
      </c>
      <c r="I49" s="6">
        <v>18</v>
      </c>
      <c r="J49" s="6">
        <v>19</v>
      </c>
      <c r="K49" s="6">
        <v>20</v>
      </c>
      <c r="L49" s="6">
        <v>18</v>
      </c>
      <c r="M49" s="25">
        <v>16</v>
      </c>
      <c r="N49" s="25">
        <v>17</v>
      </c>
      <c r="O49" s="25">
        <v>17</v>
      </c>
      <c r="P49" s="25">
        <v>16</v>
      </c>
      <c r="Q49" s="25">
        <v>16</v>
      </c>
      <c r="R49" s="25">
        <v>16</v>
      </c>
      <c r="S49" s="25">
        <v>16</v>
      </c>
      <c r="T49" s="25">
        <v>16</v>
      </c>
      <c r="U49" s="8">
        <v>16</v>
      </c>
      <c r="V49" s="25">
        <v>15</v>
      </c>
      <c r="W49" s="25">
        <v>15</v>
      </c>
      <c r="X49" s="25">
        <v>15</v>
      </c>
      <c r="Y49" s="25">
        <v>18</v>
      </c>
      <c r="Z49" s="25">
        <v>19</v>
      </c>
    </row>
    <row r="50" spans="1:26" s="22" customFormat="1">
      <c r="A50" s="21" t="s">
        <v>59</v>
      </c>
      <c r="B50" s="8"/>
      <c r="C50" s="8"/>
      <c r="D50" s="8"/>
      <c r="E50" s="8"/>
      <c r="F50" s="8"/>
      <c r="G50" s="6"/>
      <c r="H50" s="6"/>
      <c r="I50" s="6">
        <v>1</v>
      </c>
      <c r="J50" s="6"/>
      <c r="K50" s="6">
        <v>8</v>
      </c>
      <c r="L50" s="6">
        <v>4</v>
      </c>
      <c r="M50" s="25">
        <v>3</v>
      </c>
      <c r="N50" s="25">
        <v>3</v>
      </c>
      <c r="O50" s="25">
        <v>3</v>
      </c>
      <c r="P50" s="25">
        <v>3</v>
      </c>
      <c r="Q50" s="25">
        <v>3</v>
      </c>
      <c r="R50" s="25">
        <v>3</v>
      </c>
      <c r="S50" s="25">
        <v>3</v>
      </c>
      <c r="T50" s="25">
        <v>5</v>
      </c>
      <c r="U50" s="8">
        <v>5</v>
      </c>
      <c r="V50" s="8">
        <v>5</v>
      </c>
      <c r="W50" s="8">
        <v>5</v>
      </c>
      <c r="X50" s="33">
        <v>6</v>
      </c>
      <c r="Y50" s="34">
        <v>6</v>
      </c>
      <c r="Z50" s="36">
        <v>6</v>
      </c>
    </row>
    <row r="51" spans="1:26" s="22" customFormat="1">
      <c r="A51" s="23" t="s">
        <v>58</v>
      </c>
      <c r="B51" s="8"/>
      <c r="C51" s="8"/>
      <c r="D51" s="8"/>
      <c r="E51" s="8"/>
      <c r="F51" s="8"/>
      <c r="G51" s="6"/>
      <c r="H51" s="6"/>
      <c r="I51" s="6"/>
      <c r="J51" s="6"/>
      <c r="K51" s="6">
        <v>16</v>
      </c>
      <c r="L51" s="6">
        <v>14</v>
      </c>
      <c r="M51" s="22">
        <v>13</v>
      </c>
      <c r="N51" s="25">
        <v>2</v>
      </c>
      <c r="O51" s="25">
        <v>2</v>
      </c>
      <c r="P51" s="25">
        <v>2</v>
      </c>
      <c r="Q51" s="25">
        <v>2</v>
      </c>
      <c r="R51" s="25">
        <v>2</v>
      </c>
      <c r="S51" s="25">
        <v>2</v>
      </c>
      <c r="T51" s="25">
        <v>3</v>
      </c>
      <c r="U51" s="8">
        <v>3</v>
      </c>
      <c r="V51" s="25">
        <v>3</v>
      </c>
      <c r="W51" s="25">
        <v>3</v>
      </c>
      <c r="X51" s="25">
        <v>2</v>
      </c>
      <c r="Y51" s="25">
        <v>2</v>
      </c>
      <c r="Z51" s="25">
        <v>2</v>
      </c>
    </row>
    <row r="52" spans="1:26" ht="28.5">
      <c r="A52" s="20" t="s">
        <v>36</v>
      </c>
      <c r="B52" s="8" t="s">
        <v>12</v>
      </c>
      <c r="C52" s="8">
        <v>0.53183990000000003</v>
      </c>
      <c r="D52" s="8">
        <v>709.18813891999991</v>
      </c>
      <c r="E52" s="8">
        <v>839.89581424999994</v>
      </c>
      <c r="F52" s="8">
        <v>967.8</v>
      </c>
      <c r="G52" s="7">
        <v>992.87923837000005</v>
      </c>
      <c r="H52" s="7">
        <v>810.58259441000007</v>
      </c>
      <c r="I52" s="7">
        <v>39.817577416699997</v>
      </c>
      <c r="J52" s="7">
        <v>668.5</v>
      </c>
      <c r="K52" s="7">
        <v>317.767</v>
      </c>
      <c r="L52" s="7">
        <v>703.94538999999997</v>
      </c>
      <c r="M52" s="7">
        <v>353.54</v>
      </c>
      <c r="N52" s="7">
        <v>815.1</v>
      </c>
      <c r="O52" s="7">
        <v>427.36</v>
      </c>
      <c r="P52" s="7">
        <v>1253.18873263</v>
      </c>
      <c r="Q52" s="7">
        <v>540</v>
      </c>
      <c r="R52" s="7">
        <v>1237.8005610600001</v>
      </c>
      <c r="S52" s="7">
        <v>780.19684716999996</v>
      </c>
      <c r="T52" s="7">
        <v>1170.4970969999999</v>
      </c>
      <c r="U52" s="7">
        <v>1600</v>
      </c>
      <c r="V52" s="8">
        <v>2264.3000000000002</v>
      </c>
      <c r="W52" s="8">
        <v>720</v>
      </c>
      <c r="X52" s="33">
        <v>3036.4</v>
      </c>
      <c r="Y52" s="34">
        <v>3500</v>
      </c>
      <c r="Z52" s="36">
        <v>5202.0052577500001</v>
      </c>
    </row>
    <row r="53" spans="1:26" ht="29.25">
      <c r="A53" s="5" t="s">
        <v>37</v>
      </c>
      <c r="B53" s="8" t="s">
        <v>12</v>
      </c>
      <c r="C53" s="8" t="s">
        <v>12</v>
      </c>
      <c r="D53" s="8" t="s">
        <v>12</v>
      </c>
      <c r="E53" s="8" t="s">
        <v>12</v>
      </c>
      <c r="F53" s="8" t="s">
        <v>12</v>
      </c>
      <c r="G53" s="8" t="s">
        <v>12</v>
      </c>
      <c r="H53" s="7">
        <v>67.510276849999997</v>
      </c>
      <c r="I53" s="7">
        <v>0.13523914395529402</v>
      </c>
      <c r="J53" s="7">
        <v>61.4</v>
      </c>
      <c r="K53" s="7">
        <v>64.468000000000004</v>
      </c>
      <c r="L53" s="7">
        <v>30.912990000000001</v>
      </c>
      <c r="M53" s="7">
        <v>24.85</v>
      </c>
      <c r="N53" s="7">
        <v>33.61</v>
      </c>
      <c r="O53" s="7">
        <v>27.6</v>
      </c>
      <c r="P53" s="7">
        <v>79.552241530000003</v>
      </c>
      <c r="Q53" s="7">
        <v>100</v>
      </c>
      <c r="R53" s="7">
        <v>201</v>
      </c>
      <c r="S53" s="30">
        <v>54.873807190000001</v>
      </c>
      <c r="T53" s="7">
        <v>90</v>
      </c>
      <c r="U53" s="7">
        <v>600</v>
      </c>
      <c r="V53" s="7">
        <v>900</v>
      </c>
      <c r="W53" s="7">
        <v>100</v>
      </c>
      <c r="X53" s="7">
        <v>60</v>
      </c>
      <c r="Y53" s="34">
        <v>700</v>
      </c>
      <c r="Z53" s="36">
        <v>243</v>
      </c>
    </row>
    <row r="54" spans="1:26" ht="29.25">
      <c r="A54" s="5" t="s">
        <v>38</v>
      </c>
      <c r="B54" s="8" t="s">
        <v>12</v>
      </c>
      <c r="C54" s="8" t="s">
        <v>12</v>
      </c>
      <c r="D54" s="8" t="s">
        <v>12</v>
      </c>
      <c r="E54" s="8" t="s">
        <v>12</v>
      </c>
      <c r="F54" s="8" t="s">
        <v>12</v>
      </c>
      <c r="G54" s="8" t="s">
        <v>12</v>
      </c>
      <c r="H54" s="7">
        <v>643.46464364801193</v>
      </c>
      <c r="I54" s="7">
        <v>10.2358778533</v>
      </c>
      <c r="J54" s="7">
        <v>145.19999999999999</v>
      </c>
      <c r="K54" s="7">
        <v>78.855999999999995</v>
      </c>
      <c r="L54" s="7">
        <v>672.05562999999995</v>
      </c>
      <c r="M54" s="7">
        <v>103.39</v>
      </c>
      <c r="N54" s="7">
        <v>415.97</v>
      </c>
      <c r="O54" s="7">
        <v>168.85</v>
      </c>
      <c r="P54" s="7">
        <v>673.97111977999998</v>
      </c>
      <c r="Q54" s="7">
        <v>430</v>
      </c>
      <c r="R54" s="7">
        <v>586.00000000000011</v>
      </c>
      <c r="S54" s="30">
        <v>338.50537430999998</v>
      </c>
      <c r="T54" s="7">
        <v>140</v>
      </c>
      <c r="U54" s="7" t="s">
        <v>12</v>
      </c>
      <c r="V54" s="7">
        <v>500</v>
      </c>
      <c r="W54" s="7">
        <v>700</v>
      </c>
      <c r="X54" s="7">
        <v>1050</v>
      </c>
      <c r="Y54" s="34">
        <v>1300</v>
      </c>
      <c r="Z54" s="36">
        <v>1400</v>
      </c>
    </row>
    <row r="55" spans="1:26" ht="29.25">
      <c r="A55" s="14" t="s">
        <v>39</v>
      </c>
      <c r="B55" s="8" t="s">
        <v>12</v>
      </c>
      <c r="C55" s="8">
        <v>2.0387619999999999E-2</v>
      </c>
      <c r="D55" s="8">
        <v>60.674239139999997</v>
      </c>
      <c r="E55" s="8">
        <v>51.18007875</v>
      </c>
      <c r="F55" s="8">
        <v>92.5</v>
      </c>
      <c r="G55" s="7">
        <v>134.86852944</v>
      </c>
      <c r="H55" s="7">
        <v>51.324986320000001</v>
      </c>
      <c r="I55" s="7">
        <v>4.0684650308899997</v>
      </c>
      <c r="J55" s="7">
        <v>76.8</v>
      </c>
      <c r="K55" s="7">
        <v>21.54</v>
      </c>
      <c r="L55" s="7">
        <v>66.174019999999999</v>
      </c>
      <c r="M55" s="7">
        <v>30</v>
      </c>
      <c r="N55" s="7">
        <v>72.38</v>
      </c>
      <c r="O55" s="7">
        <v>69.75</v>
      </c>
      <c r="P55" s="7">
        <v>147.2840344</v>
      </c>
      <c r="Q55" s="7">
        <v>420</v>
      </c>
      <c r="R55" s="7">
        <v>133.97013178</v>
      </c>
      <c r="S55" s="30">
        <v>98.465121560000014</v>
      </c>
      <c r="T55" s="7">
        <v>189.50945891999999</v>
      </c>
      <c r="U55" s="7" t="s">
        <v>12</v>
      </c>
      <c r="V55" s="7">
        <v>340.2</v>
      </c>
      <c r="W55" s="7">
        <v>90</v>
      </c>
      <c r="X55" s="7">
        <v>935.1</v>
      </c>
      <c r="Y55" s="34">
        <v>500</v>
      </c>
      <c r="Z55" s="36">
        <v>852.32648655000003</v>
      </c>
    </row>
    <row r="56" spans="1:26" ht="29.25">
      <c r="A56" s="14" t="s">
        <v>40</v>
      </c>
      <c r="B56" s="8" t="s">
        <v>12</v>
      </c>
      <c r="C56" s="8" t="s">
        <v>12</v>
      </c>
      <c r="D56" s="8" t="s">
        <v>12</v>
      </c>
      <c r="E56" s="8" t="s">
        <v>12</v>
      </c>
      <c r="F56" s="8" t="s">
        <v>12</v>
      </c>
      <c r="G56" s="8" t="s">
        <v>12</v>
      </c>
      <c r="H56" s="7">
        <v>0.52400656000000001</v>
      </c>
      <c r="I56" s="7">
        <v>5.9685887000000002E-4</v>
      </c>
      <c r="J56" s="7">
        <v>0.441</v>
      </c>
      <c r="K56" s="7">
        <v>0.36899999999999999</v>
      </c>
      <c r="L56" s="7">
        <v>0.54820000000000002</v>
      </c>
      <c r="M56" s="7">
        <v>1.55</v>
      </c>
      <c r="N56" s="7">
        <v>1.5</v>
      </c>
      <c r="O56" s="7">
        <v>7.8</v>
      </c>
      <c r="P56" s="7">
        <v>13.477313539999999</v>
      </c>
      <c r="Q56" s="7" t="s">
        <v>12</v>
      </c>
      <c r="R56" s="7" t="s">
        <v>12</v>
      </c>
      <c r="S56" s="7" t="s">
        <v>12</v>
      </c>
      <c r="T56" s="8" t="s">
        <v>12</v>
      </c>
      <c r="U56" s="8" t="s">
        <v>12</v>
      </c>
      <c r="V56" s="31">
        <v>100</v>
      </c>
      <c r="W56" s="31">
        <v>40</v>
      </c>
      <c r="X56" s="31">
        <v>30</v>
      </c>
      <c r="Y56" s="34">
        <v>170</v>
      </c>
      <c r="Z56" s="36">
        <v>260</v>
      </c>
    </row>
    <row r="57" spans="1:26" ht="29.25">
      <c r="A57" s="14" t="s">
        <v>41</v>
      </c>
      <c r="B57" s="8" t="s">
        <v>12</v>
      </c>
      <c r="C57" s="8" t="s">
        <v>12</v>
      </c>
      <c r="D57" s="8" t="s">
        <v>12</v>
      </c>
      <c r="E57" s="8" t="s">
        <v>12</v>
      </c>
      <c r="F57" s="8" t="s">
        <v>12</v>
      </c>
      <c r="G57" s="8" t="s">
        <v>12</v>
      </c>
      <c r="H57" s="7">
        <v>7.9857101100000003</v>
      </c>
      <c r="I57" s="7">
        <v>0.63199477830000006</v>
      </c>
      <c r="J57" s="7">
        <v>18.7</v>
      </c>
      <c r="K57" s="7">
        <v>0.81</v>
      </c>
      <c r="L57" s="7">
        <v>30.528009999999998</v>
      </c>
      <c r="M57" s="7">
        <v>8.8000000000000007</v>
      </c>
      <c r="N57" s="7">
        <v>13.66</v>
      </c>
      <c r="O57" s="7">
        <v>10.6</v>
      </c>
      <c r="P57" s="7">
        <v>21.492374530000003</v>
      </c>
      <c r="Q57" s="7">
        <v>10</v>
      </c>
      <c r="R57" s="7">
        <v>13.000000000000002</v>
      </c>
      <c r="S57" s="7" t="s">
        <v>12</v>
      </c>
      <c r="T57" s="8" t="s">
        <v>12</v>
      </c>
      <c r="U57" s="8" t="s">
        <v>12</v>
      </c>
      <c r="V57" s="8">
        <v>900</v>
      </c>
      <c r="W57" s="8" t="s">
        <v>12</v>
      </c>
      <c r="X57" s="33" t="s">
        <v>12</v>
      </c>
      <c r="Y57" s="34" t="s">
        <v>12</v>
      </c>
      <c r="Z57" s="36" t="s">
        <v>12</v>
      </c>
    </row>
    <row r="58" spans="1:26">
      <c r="A58" s="5" t="s">
        <v>13</v>
      </c>
      <c r="B58" s="8" t="s">
        <v>12</v>
      </c>
      <c r="C58" s="8" t="s">
        <v>12</v>
      </c>
      <c r="D58" s="8" t="s">
        <v>12</v>
      </c>
      <c r="E58" s="8" t="s">
        <v>12</v>
      </c>
      <c r="F58" s="8">
        <v>1651.5</v>
      </c>
      <c r="G58" s="8">
        <v>2029.8</v>
      </c>
      <c r="H58" s="8">
        <v>2758.5916807599997</v>
      </c>
      <c r="I58" s="8">
        <v>379.42466754416</v>
      </c>
      <c r="J58" s="8">
        <v>2658.9</v>
      </c>
      <c r="K58" s="8">
        <v>3537.0540000000001</v>
      </c>
      <c r="L58" s="8">
        <v>3262.2164199999997</v>
      </c>
      <c r="M58" s="8">
        <v>3766.95</v>
      </c>
      <c r="N58" s="8">
        <v>3750.87</v>
      </c>
      <c r="O58" s="8">
        <v>3627.57</v>
      </c>
      <c r="P58" s="8">
        <v>4436.7</v>
      </c>
      <c r="Q58" s="8">
        <v>4940</v>
      </c>
      <c r="R58" s="8">
        <v>5100</v>
      </c>
      <c r="S58" s="8" t="s">
        <v>12</v>
      </c>
      <c r="T58" s="8">
        <v>4727</v>
      </c>
      <c r="U58" s="8">
        <v>4700</v>
      </c>
      <c r="V58" s="8">
        <v>5161.2</v>
      </c>
      <c r="W58" s="8">
        <v>5500</v>
      </c>
      <c r="X58" s="33">
        <v>6824.4672</v>
      </c>
      <c r="Y58" s="34" t="s">
        <v>12</v>
      </c>
      <c r="Z58" s="36">
        <v>12600</v>
      </c>
    </row>
    <row r="59" spans="1:26" ht="29.25">
      <c r="A59" s="14" t="s">
        <v>14</v>
      </c>
      <c r="B59" s="8" t="s">
        <v>12</v>
      </c>
      <c r="C59" s="8" t="s">
        <v>12</v>
      </c>
      <c r="D59" s="8" t="s">
        <v>12</v>
      </c>
      <c r="E59" s="8" t="s">
        <v>12</v>
      </c>
      <c r="F59" s="8">
        <v>1391.7</v>
      </c>
      <c r="G59" s="8">
        <v>1457.3</v>
      </c>
      <c r="H59" s="8">
        <v>2140.8132212200003</v>
      </c>
      <c r="I59" s="8">
        <v>306.60914090204</v>
      </c>
      <c r="J59" s="8">
        <v>2108.1999999999998</v>
      </c>
      <c r="K59" s="8">
        <v>2899.8919999999998</v>
      </c>
      <c r="L59" s="8">
        <v>2681.6796899999999</v>
      </c>
      <c r="M59" s="8">
        <v>2876.65</v>
      </c>
      <c r="N59" s="8">
        <v>2546.9499999999998</v>
      </c>
      <c r="O59" s="8">
        <v>3103.67</v>
      </c>
      <c r="P59" s="8">
        <v>3532.5</v>
      </c>
      <c r="Q59" s="8">
        <v>3890</v>
      </c>
      <c r="R59" s="8">
        <v>3600</v>
      </c>
      <c r="S59" s="8" t="s">
        <v>12</v>
      </c>
      <c r="T59" s="8">
        <v>3611</v>
      </c>
      <c r="U59" s="8">
        <v>2800</v>
      </c>
      <c r="V59" s="8">
        <v>3977.9</v>
      </c>
      <c r="W59" s="8">
        <v>3200</v>
      </c>
      <c r="X59" s="33">
        <v>5071.2</v>
      </c>
      <c r="Y59" s="34" t="s">
        <v>12</v>
      </c>
      <c r="Z59" s="36">
        <v>5800</v>
      </c>
    </row>
    <row r="60" spans="1:26" ht="29.25">
      <c r="A60" s="5" t="s">
        <v>54</v>
      </c>
      <c r="B60" s="8" t="s">
        <v>12</v>
      </c>
      <c r="C60" s="8" t="s">
        <v>12</v>
      </c>
      <c r="D60" s="8" t="s">
        <v>12</v>
      </c>
      <c r="E60" s="8" t="s">
        <v>12</v>
      </c>
      <c r="F60" s="8" t="s">
        <v>12</v>
      </c>
      <c r="G60" s="8" t="s">
        <v>12</v>
      </c>
      <c r="H60" s="8" t="s">
        <v>12</v>
      </c>
      <c r="I60" s="8" t="s">
        <v>12</v>
      </c>
      <c r="J60" s="8">
        <v>416.3</v>
      </c>
      <c r="K60" s="8">
        <v>398.38099999999997</v>
      </c>
      <c r="L60" s="8">
        <v>368.01065</v>
      </c>
      <c r="M60" s="8">
        <v>406.63</v>
      </c>
      <c r="N60" s="8">
        <v>472.07</v>
      </c>
      <c r="O60" s="8">
        <v>502.77</v>
      </c>
      <c r="P60" s="8">
        <v>472.6</v>
      </c>
      <c r="Q60" s="8">
        <v>800</v>
      </c>
      <c r="R60" s="8">
        <v>900</v>
      </c>
      <c r="S60" s="8" t="s">
        <v>12</v>
      </c>
      <c r="T60" s="8">
        <v>434.8</v>
      </c>
      <c r="U60" s="8" t="s">
        <v>12</v>
      </c>
      <c r="V60" s="8">
        <v>630.6</v>
      </c>
      <c r="W60" s="8">
        <v>940</v>
      </c>
      <c r="X60" s="33">
        <v>979.1</v>
      </c>
      <c r="Y60" s="34" t="s">
        <v>12</v>
      </c>
      <c r="Z60" s="36">
        <v>5200</v>
      </c>
    </row>
    <row r="61" spans="1:26" ht="29.25">
      <c r="A61" s="14" t="s">
        <v>50</v>
      </c>
      <c r="B61" s="8" t="s">
        <v>12</v>
      </c>
      <c r="C61" s="8" t="s">
        <v>12</v>
      </c>
      <c r="D61" s="8" t="s">
        <v>12</v>
      </c>
      <c r="E61" s="8" t="s">
        <v>12</v>
      </c>
      <c r="F61" s="8" t="s">
        <v>12</v>
      </c>
      <c r="G61" s="8" t="s">
        <v>12</v>
      </c>
      <c r="H61" s="8">
        <v>24987.989999999998</v>
      </c>
      <c r="I61" s="8">
        <v>17631</v>
      </c>
      <c r="J61" s="8">
        <v>11594</v>
      </c>
      <c r="K61" s="8">
        <v>41130</v>
      </c>
      <c r="L61" s="8">
        <v>66374</v>
      </c>
      <c r="M61" s="8">
        <v>119332</v>
      </c>
      <c r="N61" s="8">
        <v>134250</v>
      </c>
      <c r="O61" s="8">
        <v>95745</v>
      </c>
      <c r="P61" s="8">
        <v>179506</v>
      </c>
      <c r="Q61" s="8">
        <v>25681</v>
      </c>
      <c r="R61" s="8">
        <v>45006</v>
      </c>
      <c r="S61" s="8" t="s">
        <v>12</v>
      </c>
      <c r="T61" s="8">
        <v>152938</v>
      </c>
      <c r="U61" s="8">
        <v>70329</v>
      </c>
      <c r="V61" s="8">
        <v>95327</v>
      </c>
      <c r="W61" s="8">
        <v>260234</v>
      </c>
      <c r="X61" s="33" t="s">
        <v>12</v>
      </c>
      <c r="Y61" s="34">
        <v>432152</v>
      </c>
      <c r="Z61" s="36">
        <v>1179515</v>
      </c>
    </row>
    <row r="62" spans="1:26" ht="14.45" customHeight="1">
      <c r="A62" s="20" t="s">
        <v>51</v>
      </c>
      <c r="B62" s="8" t="s">
        <v>12</v>
      </c>
      <c r="C62" s="8" t="s">
        <v>12</v>
      </c>
      <c r="D62" s="8" t="s">
        <v>12</v>
      </c>
      <c r="E62" s="8" t="s">
        <v>12</v>
      </c>
      <c r="F62" s="8" t="s">
        <v>12</v>
      </c>
      <c r="G62" s="8" t="s">
        <v>12</v>
      </c>
      <c r="H62" s="8">
        <v>11921.21</v>
      </c>
      <c r="I62" s="8">
        <v>13840</v>
      </c>
      <c r="J62" s="8">
        <v>7933</v>
      </c>
      <c r="K62" s="8">
        <v>25046</v>
      </c>
      <c r="L62" s="8">
        <v>14913</v>
      </c>
      <c r="M62" s="8">
        <v>8371</v>
      </c>
      <c r="N62" s="8">
        <v>10901</v>
      </c>
      <c r="O62" s="8">
        <v>11771</v>
      </c>
      <c r="P62" s="8">
        <v>15928</v>
      </c>
      <c r="Q62" s="8">
        <v>8716</v>
      </c>
      <c r="R62" s="8">
        <v>13560</v>
      </c>
      <c r="S62" s="8" t="s">
        <v>12</v>
      </c>
      <c r="T62" s="8">
        <v>23237</v>
      </c>
      <c r="U62" s="8">
        <v>16603</v>
      </c>
      <c r="V62" s="8">
        <v>28001</v>
      </c>
      <c r="W62" s="8">
        <v>112428</v>
      </c>
      <c r="X62" s="33" t="s">
        <v>12</v>
      </c>
      <c r="Y62" s="34">
        <v>352168</v>
      </c>
      <c r="Z62" s="36">
        <v>424625</v>
      </c>
    </row>
    <row r="63" spans="1:26">
      <c r="A63" s="17" t="s">
        <v>1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>
      <c r="A64" s="20" t="s">
        <v>70</v>
      </c>
      <c r="B64" s="8">
        <v>702</v>
      </c>
      <c r="C64" s="8">
        <v>618</v>
      </c>
      <c r="D64" s="8">
        <v>572</v>
      </c>
      <c r="E64" s="8">
        <v>458</v>
      </c>
      <c r="F64" s="8">
        <v>420</v>
      </c>
      <c r="G64" s="6">
        <v>404</v>
      </c>
      <c r="H64" s="6">
        <v>334</v>
      </c>
      <c r="I64" s="6">
        <v>286</v>
      </c>
      <c r="J64" s="6">
        <v>256</v>
      </c>
      <c r="K64" s="6">
        <v>242</v>
      </c>
      <c r="L64" s="6">
        <v>226</v>
      </c>
      <c r="M64" s="25">
        <v>214</v>
      </c>
      <c r="N64" s="25">
        <v>199</v>
      </c>
      <c r="O64" s="25">
        <v>188</v>
      </c>
      <c r="P64" s="25">
        <v>178</v>
      </c>
      <c r="Q64" s="25">
        <v>179</v>
      </c>
      <c r="R64" s="25">
        <v>173</v>
      </c>
      <c r="S64" s="25">
        <v>173</v>
      </c>
      <c r="T64" s="25">
        <v>163</v>
      </c>
      <c r="U64" s="25">
        <v>161</v>
      </c>
      <c r="V64" s="25">
        <v>140</v>
      </c>
      <c r="W64" s="25">
        <v>153</v>
      </c>
      <c r="X64" s="25">
        <v>153</v>
      </c>
      <c r="Y64" s="25">
        <v>152</v>
      </c>
      <c r="Z64" s="25">
        <v>151</v>
      </c>
    </row>
    <row r="65" spans="1:26" s="22" customFormat="1">
      <c r="A65" s="21" t="s">
        <v>59</v>
      </c>
      <c r="B65" s="27" t="s">
        <v>12</v>
      </c>
      <c r="C65" s="8">
        <v>38</v>
      </c>
      <c r="D65" s="8">
        <v>35</v>
      </c>
      <c r="E65" s="8">
        <v>32</v>
      </c>
      <c r="F65" s="8">
        <v>30</v>
      </c>
      <c r="G65" s="6">
        <v>29</v>
      </c>
      <c r="H65" s="6">
        <v>29</v>
      </c>
      <c r="I65" s="27" t="s">
        <v>12</v>
      </c>
      <c r="J65" s="6">
        <v>25</v>
      </c>
      <c r="K65" s="27" t="s">
        <v>12</v>
      </c>
      <c r="L65" s="6">
        <v>25</v>
      </c>
      <c r="M65" s="27" t="s">
        <v>12</v>
      </c>
      <c r="N65" s="22">
        <v>25</v>
      </c>
      <c r="O65" s="27" t="s">
        <v>12</v>
      </c>
      <c r="P65" s="22">
        <v>25</v>
      </c>
      <c r="Q65" s="27" t="s">
        <v>12</v>
      </c>
      <c r="R65" s="27">
        <v>24</v>
      </c>
      <c r="S65" s="27" t="s">
        <v>12</v>
      </c>
      <c r="T65" s="27">
        <v>28</v>
      </c>
      <c r="U65" s="27" t="s">
        <v>12</v>
      </c>
      <c r="V65" s="27">
        <v>24</v>
      </c>
      <c r="W65" s="22">
        <v>25</v>
      </c>
      <c r="X65" s="27">
        <v>22</v>
      </c>
      <c r="Y65" s="27" t="s">
        <v>12</v>
      </c>
      <c r="Z65" s="27">
        <v>17</v>
      </c>
    </row>
    <row r="66" spans="1:26" s="22" customFormat="1">
      <c r="A66" s="23" t="s">
        <v>58</v>
      </c>
      <c r="B66" s="8"/>
      <c r="C66" s="8"/>
      <c r="D66" s="8"/>
      <c r="E66" s="8"/>
      <c r="F66" s="8"/>
      <c r="G66" s="6"/>
      <c r="H66" s="6"/>
      <c r="I66" s="6"/>
      <c r="J66" s="6"/>
      <c r="K66" s="6"/>
      <c r="L66" s="6"/>
    </row>
    <row r="67" spans="1:26" ht="14.45" customHeight="1">
      <c r="A67" s="20" t="s">
        <v>42</v>
      </c>
      <c r="B67" s="8">
        <v>486.5</v>
      </c>
      <c r="C67" s="8">
        <v>555.80689800000005</v>
      </c>
      <c r="D67" s="8">
        <v>665.02383599999996</v>
      </c>
      <c r="E67" s="8">
        <v>812.46901800000001</v>
      </c>
      <c r="F67" s="8">
        <v>907.273233</v>
      </c>
      <c r="G67" s="7">
        <v>988.07560599999999</v>
      </c>
      <c r="H67" s="8">
        <v>1027.6099999999999</v>
      </c>
      <c r="I67" s="8">
        <v>588.70000000000005</v>
      </c>
      <c r="J67" s="8">
        <v>1182</v>
      </c>
      <c r="K67" s="8">
        <v>644.71052899999995</v>
      </c>
      <c r="L67" s="8">
        <v>1276.615757</v>
      </c>
      <c r="M67" s="8">
        <v>717.05932930993993</v>
      </c>
      <c r="N67" s="8">
        <v>1479.5011279379698</v>
      </c>
      <c r="O67" s="8">
        <v>739.12175166642999</v>
      </c>
      <c r="P67" s="8">
        <v>1481.1775884564499</v>
      </c>
      <c r="Q67" s="8">
        <v>739.07</v>
      </c>
      <c r="R67" s="8">
        <v>1538.7007315724002</v>
      </c>
      <c r="S67" s="8">
        <v>894.18730281953003</v>
      </c>
      <c r="T67" s="8">
        <v>1808.2892797530501</v>
      </c>
      <c r="U67" s="8">
        <v>862.25718626899004</v>
      </c>
      <c r="V67" s="8">
        <v>1816.75</v>
      </c>
      <c r="W67" s="8">
        <v>1073.12356422177</v>
      </c>
      <c r="X67" s="33">
        <v>2285.0583567506296</v>
      </c>
      <c r="Y67" s="34">
        <v>1293.6126179317598</v>
      </c>
      <c r="Z67" s="36">
        <v>3720.0366880075194</v>
      </c>
    </row>
    <row r="68" spans="1:26" ht="29.25">
      <c r="A68" s="14" t="s">
        <v>43</v>
      </c>
      <c r="B68" s="8" t="s">
        <v>12</v>
      </c>
      <c r="C68" s="8" t="s">
        <v>12</v>
      </c>
      <c r="D68" s="8" t="s">
        <v>12</v>
      </c>
      <c r="E68" s="8" t="s">
        <v>12</v>
      </c>
      <c r="F68" s="8" t="s">
        <v>12</v>
      </c>
      <c r="G68" s="7">
        <v>48.172846</v>
      </c>
      <c r="H68" s="8">
        <v>34.9</v>
      </c>
      <c r="I68" s="8">
        <v>20.9</v>
      </c>
      <c r="J68" s="8">
        <v>36.1</v>
      </c>
      <c r="K68" s="8">
        <v>18.24776</v>
      </c>
      <c r="L68" s="8">
        <v>35.221648999999999</v>
      </c>
      <c r="M68" s="8">
        <v>24.090578842029998</v>
      </c>
      <c r="N68" s="8">
        <v>43.426612747610001</v>
      </c>
      <c r="O68" s="8">
        <v>30.687570887789999</v>
      </c>
      <c r="P68" s="8">
        <v>51.496614627539998</v>
      </c>
      <c r="Q68" s="8">
        <v>36.979999999999997</v>
      </c>
      <c r="R68" s="8">
        <v>62.485054017220001</v>
      </c>
      <c r="S68" s="8">
        <v>36.480311071759999</v>
      </c>
      <c r="T68" s="8">
        <v>72.888821899600003</v>
      </c>
      <c r="U68" s="8">
        <v>68.080209883069998</v>
      </c>
      <c r="V68" s="8">
        <v>159.21</v>
      </c>
      <c r="W68" s="8">
        <v>80.608211214680011</v>
      </c>
      <c r="X68" s="33">
        <v>164.81106737772998</v>
      </c>
      <c r="Y68" s="34">
        <v>88.87470589518</v>
      </c>
      <c r="Z68" s="36">
        <v>170.24987115124</v>
      </c>
    </row>
    <row r="69" spans="1:26" ht="29.25">
      <c r="A69" s="5" t="s">
        <v>44</v>
      </c>
      <c r="B69" s="8" t="s">
        <v>12</v>
      </c>
      <c r="C69" s="8" t="s">
        <v>12</v>
      </c>
      <c r="D69" s="8" t="s">
        <v>12</v>
      </c>
      <c r="E69" s="8" t="s">
        <v>12</v>
      </c>
      <c r="F69" s="8" t="s">
        <v>12</v>
      </c>
      <c r="G69" s="7">
        <v>142.40082200000001</v>
      </c>
      <c r="H69" s="7">
        <v>122.5</v>
      </c>
      <c r="I69" s="8">
        <v>67.3</v>
      </c>
      <c r="J69" s="8">
        <v>134.30000000000001</v>
      </c>
      <c r="K69" s="8">
        <v>60.776805000000003</v>
      </c>
      <c r="L69" s="8">
        <v>110.008545</v>
      </c>
      <c r="M69" s="8">
        <v>69.269427800909995</v>
      </c>
      <c r="N69" s="8">
        <v>115.49206246346</v>
      </c>
      <c r="O69" s="8">
        <v>72.110752822880002</v>
      </c>
      <c r="P69" s="8">
        <v>123.99214113293</v>
      </c>
      <c r="Q69" s="8">
        <v>87.54</v>
      </c>
      <c r="R69" s="8">
        <v>148.78639675027</v>
      </c>
      <c r="S69" s="8">
        <v>85.37927729674</v>
      </c>
      <c r="T69" s="8">
        <v>162.44393886143001</v>
      </c>
      <c r="U69" s="8">
        <v>72.684283799989998</v>
      </c>
      <c r="V69" s="8">
        <v>140.18</v>
      </c>
      <c r="W69" s="8">
        <v>81.185974863829998</v>
      </c>
      <c r="X69" s="33">
        <v>168.21596103328</v>
      </c>
      <c r="Y69" s="34">
        <v>87.000387615549997</v>
      </c>
      <c r="Z69" s="36">
        <v>163.37074718992</v>
      </c>
    </row>
    <row r="70" spans="1:26" ht="29.25">
      <c r="A70" s="14" t="s">
        <v>45</v>
      </c>
      <c r="B70" s="8">
        <v>273.2</v>
      </c>
      <c r="C70" s="8">
        <v>293.41538100000002</v>
      </c>
      <c r="D70" s="8">
        <v>303.766752</v>
      </c>
      <c r="E70" s="8">
        <v>370.78195299999999</v>
      </c>
      <c r="F70" s="8">
        <v>408.94229999999999</v>
      </c>
      <c r="G70" s="7">
        <v>473.59123599999998</v>
      </c>
      <c r="H70" s="7">
        <v>511.6</v>
      </c>
      <c r="I70" s="7">
        <v>244.8</v>
      </c>
      <c r="J70" s="7">
        <v>505</v>
      </c>
      <c r="K70" s="7">
        <v>274.30315999999999</v>
      </c>
      <c r="L70" s="7">
        <v>509.71128099999999</v>
      </c>
      <c r="M70" s="7">
        <v>234.44618163958</v>
      </c>
      <c r="N70" s="7">
        <v>522.46801192551004</v>
      </c>
      <c r="O70" s="7">
        <v>285.57997814728998</v>
      </c>
      <c r="P70" s="7">
        <v>610.86541961096998</v>
      </c>
      <c r="Q70" s="7">
        <v>296.7</v>
      </c>
      <c r="R70" s="7">
        <v>658.48552467758998</v>
      </c>
      <c r="S70" s="7">
        <v>384.49014827372002</v>
      </c>
      <c r="T70" s="7">
        <v>796.97385236532</v>
      </c>
      <c r="U70" s="7">
        <v>422.68146766706997</v>
      </c>
      <c r="V70" s="7">
        <v>893.22</v>
      </c>
      <c r="W70" s="7">
        <v>494.58562099725998</v>
      </c>
      <c r="X70" s="33">
        <v>1044.3828503186701</v>
      </c>
      <c r="Y70" s="34">
        <v>583.71474156003001</v>
      </c>
      <c r="Z70" s="36">
        <v>2148.8098721785595</v>
      </c>
    </row>
    <row r="71" spans="1:26" ht="29.25">
      <c r="A71" s="14" t="s">
        <v>46</v>
      </c>
      <c r="B71" s="8" t="s">
        <v>12</v>
      </c>
      <c r="C71" s="8" t="s">
        <v>12</v>
      </c>
      <c r="D71" s="8" t="s">
        <v>12</v>
      </c>
      <c r="E71" s="8" t="s">
        <v>12</v>
      </c>
      <c r="F71" s="8" t="s">
        <v>12</v>
      </c>
      <c r="G71" s="7">
        <v>18.662496000000001</v>
      </c>
      <c r="H71" s="7">
        <v>22.4</v>
      </c>
      <c r="I71" s="7">
        <v>9.1999999999999993</v>
      </c>
      <c r="J71" s="7">
        <v>16.600000000000001</v>
      </c>
      <c r="K71" s="7">
        <v>5.5251060000000001</v>
      </c>
      <c r="L71" s="7">
        <v>12.866329</v>
      </c>
      <c r="M71" s="7">
        <v>9.0280163522199999</v>
      </c>
      <c r="N71" s="7">
        <v>21.42079491458</v>
      </c>
      <c r="O71" s="7">
        <v>21.770730608089998</v>
      </c>
      <c r="P71" s="7">
        <v>31.410320184670002</v>
      </c>
      <c r="Q71" s="7">
        <v>8.81</v>
      </c>
      <c r="R71" s="7">
        <v>17.746421796650001</v>
      </c>
      <c r="S71" s="7">
        <v>11.658448940680001</v>
      </c>
      <c r="T71" s="7">
        <v>23.596236309569999</v>
      </c>
      <c r="U71" s="7">
        <v>5.6885172371300001</v>
      </c>
      <c r="V71" s="7">
        <v>22.26</v>
      </c>
      <c r="W71" s="7">
        <v>22.6491448839</v>
      </c>
      <c r="X71" s="7">
        <v>57.42850240616</v>
      </c>
      <c r="Y71" s="7">
        <v>37.034821647800001</v>
      </c>
      <c r="Z71" s="7">
        <v>97.110681594509998</v>
      </c>
    </row>
    <row r="72" spans="1:26" ht="29.25">
      <c r="A72" s="14" t="s">
        <v>47</v>
      </c>
      <c r="B72" s="8" t="s">
        <v>12</v>
      </c>
      <c r="C72" s="8" t="s">
        <v>12</v>
      </c>
      <c r="D72" s="8" t="s">
        <v>12</v>
      </c>
      <c r="E72" s="8" t="s">
        <v>12</v>
      </c>
      <c r="F72" s="8" t="s">
        <v>12</v>
      </c>
      <c r="G72" s="7">
        <v>40.142439000000003</v>
      </c>
      <c r="H72" s="7">
        <v>63.3</v>
      </c>
      <c r="I72" s="7">
        <v>28.7</v>
      </c>
      <c r="J72" s="7">
        <v>50</v>
      </c>
      <c r="K72" s="7">
        <v>35.896650000000001</v>
      </c>
      <c r="L72" s="7">
        <v>54.776533000000001</v>
      </c>
      <c r="M72" s="7">
        <v>22.989684404049999</v>
      </c>
      <c r="N72" s="7">
        <v>65.856795640900003</v>
      </c>
      <c r="O72" s="7">
        <v>37.172859575140002</v>
      </c>
      <c r="P72" s="7">
        <v>59.854034056629999</v>
      </c>
      <c r="Q72" s="7">
        <v>18.90280110046</v>
      </c>
      <c r="R72" s="7">
        <v>40.136230079439997</v>
      </c>
      <c r="S72" s="7">
        <v>20.822837081709999</v>
      </c>
      <c r="T72" s="7">
        <v>43.92569098077</v>
      </c>
      <c r="U72" s="7">
        <v>14.241851947359999</v>
      </c>
      <c r="V72" s="7">
        <v>39.06</v>
      </c>
      <c r="W72" s="7">
        <v>26.515144355700002</v>
      </c>
      <c r="X72" s="7">
        <v>68.568761278860023</v>
      </c>
      <c r="Y72" s="7">
        <v>42.500522886699997</v>
      </c>
      <c r="Z72" s="7">
        <v>111.80910807783</v>
      </c>
    </row>
    <row r="73" spans="1:26" ht="29.25">
      <c r="A73" s="14" t="s">
        <v>7</v>
      </c>
      <c r="B73" s="8">
        <v>879.9</v>
      </c>
      <c r="C73" s="8">
        <v>937.1</v>
      </c>
      <c r="D73" s="8">
        <v>1033.5</v>
      </c>
      <c r="E73" s="8">
        <v>1116.9000000000001</v>
      </c>
      <c r="F73" s="8">
        <v>1315.568397</v>
      </c>
      <c r="G73" s="8">
        <v>1546.75071</v>
      </c>
      <c r="H73" s="8">
        <v>1623.6</v>
      </c>
      <c r="I73" s="8">
        <v>1736.5</v>
      </c>
      <c r="J73" s="8">
        <v>1869</v>
      </c>
      <c r="K73" s="8">
        <v>2216.1304479999999</v>
      </c>
      <c r="L73" s="8">
        <v>2424.5922780000001</v>
      </c>
      <c r="M73" s="8">
        <v>2708.4912241163001</v>
      </c>
      <c r="N73" s="8">
        <v>2918.8713970840099</v>
      </c>
      <c r="O73" s="8">
        <v>3103.61943674857</v>
      </c>
      <c r="P73" s="8">
        <v>3337.8378759568604</v>
      </c>
      <c r="Q73" s="8">
        <v>3609.27</v>
      </c>
      <c r="R73" s="8">
        <v>3820.2770329954401</v>
      </c>
      <c r="S73" s="8">
        <v>4098.6641256491594</v>
      </c>
      <c r="T73" s="8">
        <v>4297.8679003418702</v>
      </c>
      <c r="U73" s="8">
        <v>4337.9277280047199</v>
      </c>
      <c r="V73" s="8">
        <v>4596.09</v>
      </c>
      <c r="W73" s="8">
        <v>4927.7817259310996</v>
      </c>
      <c r="X73" s="33">
        <v>5268.9489479849299</v>
      </c>
      <c r="Y73" s="34">
        <v>5636.6449110433305</v>
      </c>
      <c r="Z73" s="36">
        <v>6366.0583278123904</v>
      </c>
    </row>
    <row r="74" spans="1:26" ht="29.25">
      <c r="A74" s="14" t="s">
        <v>5</v>
      </c>
      <c r="B74" s="8">
        <v>255.3</v>
      </c>
      <c r="C74" s="8">
        <v>260.89999999999998</v>
      </c>
      <c r="D74" s="8">
        <v>295.2</v>
      </c>
      <c r="E74" s="8">
        <v>312</v>
      </c>
      <c r="F74" s="8">
        <v>340.86818899999997</v>
      </c>
      <c r="G74" s="8">
        <v>389.83683000000002</v>
      </c>
      <c r="H74" s="8">
        <v>394.8</v>
      </c>
      <c r="I74" s="8">
        <v>440.2</v>
      </c>
      <c r="J74" s="8">
        <v>460.1</v>
      </c>
      <c r="K74" s="8">
        <v>557.54442400000005</v>
      </c>
      <c r="L74" s="8">
        <v>602.710196</v>
      </c>
      <c r="M74" s="8">
        <v>655.59826265464994</v>
      </c>
      <c r="N74" s="8">
        <v>677.27485877487004</v>
      </c>
      <c r="O74" s="8">
        <v>740.60237906478994</v>
      </c>
      <c r="P74" s="8">
        <v>810.07786835842001</v>
      </c>
      <c r="Q74" s="8">
        <v>874.64</v>
      </c>
      <c r="R74" s="8">
        <v>879.01521251960003</v>
      </c>
      <c r="S74" s="8">
        <v>912.85730368103009</v>
      </c>
      <c r="T74" s="8">
        <v>996.31723488838009</v>
      </c>
      <c r="U74" s="8">
        <v>1005.8799235229601</v>
      </c>
      <c r="V74" s="8">
        <v>1128.8</v>
      </c>
      <c r="W74" s="8">
        <v>1344.4705097138199</v>
      </c>
      <c r="X74" s="33">
        <v>1398.1187263603802</v>
      </c>
      <c r="Y74" s="34">
        <v>1472.53651939828</v>
      </c>
      <c r="Z74" s="36">
        <v>1620.6830093652502</v>
      </c>
    </row>
    <row r="75" spans="1:26" ht="29.25">
      <c r="A75" s="14" t="s">
        <v>55</v>
      </c>
      <c r="B75" s="8" t="s">
        <v>12</v>
      </c>
      <c r="C75" s="8" t="s">
        <v>12</v>
      </c>
      <c r="D75" s="8" t="s">
        <v>12</v>
      </c>
      <c r="E75" s="8" t="s">
        <v>12</v>
      </c>
      <c r="F75" s="8" t="s">
        <v>12</v>
      </c>
      <c r="G75" s="8" t="s">
        <v>12</v>
      </c>
      <c r="H75" s="8" t="s">
        <v>12</v>
      </c>
      <c r="I75" s="8">
        <v>1067.2</v>
      </c>
      <c r="J75" s="8">
        <v>1135.5999999999999</v>
      </c>
      <c r="K75" s="8">
        <v>1312.969756</v>
      </c>
      <c r="L75" s="8">
        <v>1446.3034150000001</v>
      </c>
      <c r="M75" s="8">
        <v>1679.4646059905601</v>
      </c>
      <c r="N75" s="8">
        <v>1831.1089662903801</v>
      </c>
      <c r="O75" s="8">
        <v>1948.57518937129</v>
      </c>
      <c r="P75" s="8">
        <v>2078.5989786525301</v>
      </c>
      <c r="Q75" s="8">
        <v>2228.61</v>
      </c>
      <c r="R75" s="8">
        <v>2415.2679962628599</v>
      </c>
      <c r="S75" s="8">
        <v>2603.1962670846301</v>
      </c>
      <c r="T75" s="8">
        <v>2750.50656281801</v>
      </c>
      <c r="U75" s="8">
        <v>2698.4745728633302</v>
      </c>
      <c r="V75" s="8">
        <v>2921.46</v>
      </c>
      <c r="W75" s="8">
        <v>3066.5994334492102</v>
      </c>
      <c r="X75" s="33">
        <v>3274.7159046369802</v>
      </c>
      <c r="Y75" s="34">
        <v>3543.1203806458898</v>
      </c>
      <c r="Z75" s="36">
        <v>4012.2787116967302</v>
      </c>
    </row>
    <row r="76" spans="1:26" ht="29.25">
      <c r="A76" s="14" t="s">
        <v>50</v>
      </c>
      <c r="B76" s="8" t="s">
        <v>12</v>
      </c>
      <c r="C76" s="8" t="s">
        <v>12</v>
      </c>
      <c r="D76" s="8" t="s">
        <v>12</v>
      </c>
      <c r="E76" s="8" t="s">
        <v>12</v>
      </c>
      <c r="F76" s="19">
        <v>124421940</v>
      </c>
      <c r="G76" s="8">
        <v>103636136</v>
      </c>
      <c r="H76" s="8">
        <v>94480097</v>
      </c>
      <c r="I76" s="8">
        <v>47655407</v>
      </c>
      <c r="J76" s="8">
        <v>120218979</v>
      </c>
      <c r="K76" s="8">
        <v>61845428</v>
      </c>
      <c r="L76" s="8">
        <v>141172556</v>
      </c>
      <c r="M76" s="8">
        <v>67661064</v>
      </c>
      <c r="N76" s="8">
        <v>145693122</v>
      </c>
      <c r="O76" s="8">
        <v>71819261</v>
      </c>
      <c r="P76" s="8">
        <v>185858478</v>
      </c>
      <c r="Q76" s="8">
        <v>69072819</v>
      </c>
      <c r="R76" s="8">
        <v>153748177</v>
      </c>
      <c r="S76" s="8">
        <v>83543466</v>
      </c>
      <c r="T76" s="8">
        <v>212238717</v>
      </c>
      <c r="U76" s="8">
        <v>89215154</v>
      </c>
      <c r="V76" s="8">
        <v>202491876</v>
      </c>
      <c r="W76" s="8">
        <v>97659956</v>
      </c>
      <c r="X76" s="33">
        <v>247710761</v>
      </c>
      <c r="Y76" s="34">
        <v>109900839</v>
      </c>
      <c r="Z76" s="36">
        <v>221106293</v>
      </c>
    </row>
    <row r="77" spans="1:26" ht="14.45" customHeight="1">
      <c r="A77" s="14" t="s">
        <v>51</v>
      </c>
      <c r="B77" s="8" t="s">
        <v>12</v>
      </c>
      <c r="C77" s="8" t="s">
        <v>12</v>
      </c>
      <c r="D77" s="8" t="s">
        <v>12</v>
      </c>
      <c r="E77" s="8" t="s">
        <v>12</v>
      </c>
      <c r="F77" s="19">
        <v>14364822</v>
      </c>
      <c r="G77" s="8">
        <v>11242391</v>
      </c>
      <c r="H77" s="8">
        <v>9891103</v>
      </c>
      <c r="I77" s="8">
        <v>4128983</v>
      </c>
      <c r="J77" s="8">
        <v>9417675</v>
      </c>
      <c r="K77" s="8">
        <v>6439815</v>
      </c>
      <c r="L77" s="8">
        <v>13387767</v>
      </c>
      <c r="M77" s="8">
        <v>7547923</v>
      </c>
      <c r="N77" s="8">
        <v>16872037</v>
      </c>
      <c r="O77" s="8">
        <v>8311062</v>
      </c>
      <c r="P77" s="8">
        <v>22251281</v>
      </c>
      <c r="Q77" s="8">
        <v>8838520</v>
      </c>
      <c r="R77" s="8">
        <v>21356612</v>
      </c>
      <c r="S77" s="8">
        <v>12751063</v>
      </c>
      <c r="T77" s="8">
        <v>30001073</v>
      </c>
      <c r="U77" s="8">
        <v>16667331</v>
      </c>
      <c r="V77" s="8">
        <v>38819417</v>
      </c>
      <c r="W77" s="8">
        <v>23419761</v>
      </c>
      <c r="X77" s="33">
        <v>53198222</v>
      </c>
      <c r="Y77" s="34">
        <v>17755693</v>
      </c>
      <c r="Z77" s="36">
        <v>32504838</v>
      </c>
    </row>
    <row r="78" spans="1:26">
      <c r="V78" s="8"/>
      <c r="W78" s="8"/>
      <c r="X78" s="33"/>
      <c r="Y78" s="34"/>
      <c r="Z78" s="36"/>
    </row>
    <row r="80" spans="1:26">
      <c r="A80" s="18" t="s">
        <v>78</v>
      </c>
      <c r="B80" s="9"/>
      <c r="C80" s="9"/>
      <c r="G80"/>
    </row>
    <row r="81" spans="1:7">
      <c r="A81" s="18"/>
      <c r="B81" s="9"/>
      <c r="C81" s="9"/>
      <c r="G81"/>
    </row>
    <row r="82" spans="1:7">
      <c r="A82" s="29" t="s">
        <v>71</v>
      </c>
      <c r="B82" s="9"/>
      <c r="C82" s="9"/>
      <c r="G82"/>
    </row>
    <row r="83" spans="1:7">
      <c r="A83" s="18"/>
      <c r="B83" s="9"/>
      <c r="C83" s="9"/>
      <c r="G83"/>
    </row>
    <row r="86" spans="1:7">
      <c r="C86" s="9"/>
      <c r="D86" s="9"/>
      <c r="G86"/>
    </row>
    <row r="87" spans="1:7">
      <c r="G87"/>
    </row>
    <row r="88" spans="1:7">
      <c r="G88"/>
    </row>
    <row r="90" spans="1:7">
      <c r="G90"/>
    </row>
    <row r="91" spans="1:7">
      <c r="C91" s="10"/>
      <c r="G91"/>
    </row>
    <row r="92" spans="1:7">
      <c r="C92" s="10"/>
      <c r="G92"/>
    </row>
    <row r="93" spans="1:7">
      <c r="C93" s="11"/>
      <c r="D93" s="12"/>
      <c r="G93"/>
    </row>
    <row r="94" spans="1:7">
      <c r="C94" s="10"/>
      <c r="G94"/>
    </row>
    <row r="95" spans="1:7">
      <c r="C95" s="10"/>
    </row>
    <row r="96" spans="1:7">
      <c r="C96" s="11"/>
      <c r="D96" s="12"/>
    </row>
    <row r="97" spans="3:4">
      <c r="C97" s="10"/>
    </row>
    <row r="98" spans="3:4">
      <c r="C98" s="10"/>
    </row>
    <row r="99" spans="3:4">
      <c r="C99" s="11"/>
      <c r="D99" s="11"/>
    </row>
    <row r="100" spans="3:4">
      <c r="C100" s="10"/>
    </row>
    <row r="101" spans="3:4">
      <c r="C101" s="10"/>
    </row>
    <row r="102" spans="3:4">
      <c r="C102" s="11"/>
      <c r="D102" s="11"/>
    </row>
  </sheetData>
  <mergeCells count="1">
    <mergeCell ref="V31:V3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BE2BDBB77ADC545B4E87AE0963A9636" ma:contentTypeVersion="1" ma:contentTypeDescription="Создание документа." ma:contentTypeScope="" ma:versionID="04c49aabf502505cf8abb9370cf581b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a10c82831e5d625bbb0173136b0368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D883303-B422-40F3-A6AF-482903AE73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0F4840-BEBA-4F5C-A53C-055406DF10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E09592-91B3-42F1-AADF-B71995E1154C}">
  <ds:schemaRefs>
    <ds:schemaRef ds:uri="http://www.w3.org/XML/1998/namespace"/>
    <ds:schemaRef ds:uri="http://schemas.microsoft.com/sharepoint/v3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Романчев Сергей Викторович</dc:creator>
  <cp:lastModifiedBy>Романчев Сергей Викторович</cp:lastModifiedBy>
  <dcterms:created xsi:type="dcterms:W3CDTF">2013-07-08T06:03:00Z</dcterms:created>
  <dcterms:modified xsi:type="dcterms:W3CDTF">2025-06-09T12:32:35Z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0x010100EBE2BDBB77ADC545B4E87AE0963A9636</vt:lpwstr>
  </property>
  <property fmtid="{D5CDD505-2E9C-101B-9397-08002B2CF9AE}" pid="3" name="Order">
    <vt:r8>9400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