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8725" yWindow="-45" windowWidth="28545" windowHeight="12375"/>
  </bookViews>
  <sheets>
    <sheet name="Таблица 1" sheetId="1" r:id="rId1"/>
    <sheet name="Таблица 2" sheetId="2" r:id="rId2"/>
    <sheet name="Таблица 3" sheetId="3" r:id="rId3"/>
    <sheet name="ВВП" sheetId="4" r:id="rId4"/>
  </sheets>
  <definedNames>
    <definedName name="_xlnm.Print_Area" localSheetId="3">ВВП!$A$1:$F$14</definedName>
  </definedNames>
  <calcPr calcId="152511"/>
</workbook>
</file>

<file path=xl/calcChain.xml><?xml version="1.0" encoding="utf-8"?>
<calcChain xmlns="http://schemas.openxmlformats.org/spreadsheetml/2006/main">
  <c r="B7" i="4" l="1"/>
  <c r="B12" i="4" l="1"/>
  <c r="B4" i="4" l="1"/>
  <c r="B10" i="4" l="1"/>
  <c r="B14" i="4" l="1"/>
  <c r="B8" i="4"/>
  <c r="B6" i="4"/>
  <c r="B5" i="4"/>
  <c r="B13" i="4" l="1"/>
  <c r="B11" i="4"/>
</calcChain>
</file>

<file path=xl/sharedStrings.xml><?xml version="1.0" encoding="utf-8"?>
<sst xmlns="http://schemas.openxmlformats.org/spreadsheetml/2006/main" count="556" uniqueCount="101">
  <si>
    <t>Наименование</t>
  </si>
  <si>
    <t>Армения</t>
  </si>
  <si>
    <t>Беларусь</t>
  </si>
  <si>
    <t>Казахстан</t>
  </si>
  <si>
    <t>Кыргызстан</t>
  </si>
  <si>
    <t>Россия</t>
  </si>
  <si>
    <t>в % к ВВП</t>
  </si>
  <si>
    <t>Доходы</t>
  </si>
  <si>
    <t>…</t>
  </si>
  <si>
    <t>Расходы</t>
  </si>
  <si>
    <t>из них:</t>
  </si>
  <si>
    <t>социальные трансферты</t>
  </si>
  <si>
    <t>пенсии</t>
  </si>
  <si>
    <t>Операции с нефинансовыми активами</t>
  </si>
  <si>
    <t>Дефицит (профицит)</t>
  </si>
  <si>
    <t>Бюджет региональных органов управления</t>
  </si>
  <si>
    <t>-</t>
  </si>
  <si>
    <t>Бюджет местных органов управления</t>
  </si>
  <si>
    <t>взносы (отчисления) на социальные нужды</t>
  </si>
  <si>
    <t>Средства фонда на начало отчетного периода</t>
  </si>
  <si>
    <t xml:space="preserve">Поступления </t>
  </si>
  <si>
    <t xml:space="preserve">Использование </t>
  </si>
  <si>
    <t>Средства фонда на конец отчетного периода</t>
  </si>
  <si>
    <t>II. Операции с финансовыми активами и обязательствами сектора государственого управления</t>
  </si>
  <si>
    <t>32x Финансовые активы</t>
  </si>
  <si>
    <t xml:space="preserve">321x Внутренние </t>
  </si>
  <si>
    <t>3212 Валюта и депозиты</t>
  </si>
  <si>
    <t>3213 Ценные бумаги, кроме акций</t>
  </si>
  <si>
    <t>3214 Кредиты и займы</t>
  </si>
  <si>
    <t>бюджетам других уровней</t>
  </si>
  <si>
    <t>юридическим лицам-резидентам</t>
  </si>
  <si>
    <t>физическим лицам-резидентам</t>
  </si>
  <si>
    <t>3215 Акции и другие формы участия в капитале</t>
  </si>
  <si>
    <t>3218 Прочая дебиторская задолженность</t>
  </si>
  <si>
    <t xml:space="preserve">322x Внешние </t>
  </si>
  <si>
    <t>3222 Валюта и депозиты</t>
  </si>
  <si>
    <t>3223 Ценные бумаги, кроме акций</t>
  </si>
  <si>
    <t>3224 Кредиты и займы</t>
  </si>
  <si>
    <t>юридическим лицам-нерезидентам</t>
  </si>
  <si>
    <t>иностранным государствам</t>
  </si>
  <si>
    <t>3225 Акции и другие формы участия в капитале</t>
  </si>
  <si>
    <t>3228 Прочая дебиторская задолженность</t>
  </si>
  <si>
    <t>323 Монетарное золото и специальные права заимствования</t>
  </si>
  <si>
    <t>33 Обязательства</t>
  </si>
  <si>
    <t xml:space="preserve">331 Внутренние </t>
  </si>
  <si>
    <t>3312 Валюта и депозиты</t>
  </si>
  <si>
    <t>3313 Ценные бумаги, кроме акций</t>
  </si>
  <si>
    <t>3314 Кредиты и займы</t>
  </si>
  <si>
    <t>из бюджетов других уровней</t>
  </si>
  <si>
    <t>от юридических лиц-резидентов</t>
  </si>
  <si>
    <t>3315 Акции и другие формы участия в капитале</t>
  </si>
  <si>
    <t>3318 Прочая кредиторская задолженность</t>
  </si>
  <si>
    <t xml:space="preserve">332 Внешние </t>
  </si>
  <si>
    <t>3322 Валюта и депозиты</t>
  </si>
  <si>
    <t>3323 Ценные бумаги, кроме акций</t>
  </si>
  <si>
    <t>3324 Кредиты и займы</t>
  </si>
  <si>
    <t>от юридических лиц-нерезидентов</t>
  </si>
  <si>
    <t>от иностранных государств</t>
  </si>
  <si>
    <t>3325 Акции и другие формы участия в капитале</t>
  </si>
  <si>
    <t>3328 Прочая кредиторская задолженность</t>
  </si>
  <si>
    <t>Долг центрального правительства</t>
  </si>
  <si>
    <t>в том числе:</t>
  </si>
  <si>
    <t>внешний</t>
  </si>
  <si>
    <t>в национальной валюте</t>
  </si>
  <si>
    <t>внутренний:</t>
  </si>
  <si>
    <t>Долг региональных органов управления</t>
  </si>
  <si>
    <t>Долг местных органов управления</t>
  </si>
  <si>
    <t>Условные долговые обязательства</t>
  </si>
  <si>
    <t>центрального правительства</t>
  </si>
  <si>
    <t>региональных органов управления</t>
  </si>
  <si>
    <t>местных органов управления</t>
  </si>
  <si>
    <t>Росссия</t>
  </si>
  <si>
    <t>Бюджет фондов социального обеспечения</t>
  </si>
  <si>
    <t>I. Операции сектора государственного управления (в разрезе подсекторов)</t>
  </si>
  <si>
    <t>III. Долг сектора государственного управления</t>
  </si>
  <si>
    <t>за 9 месяцев 2017 долл. США</t>
  </si>
  <si>
    <r>
      <t>Национальные (резервные) фонды</t>
    </r>
    <r>
      <rPr>
        <vertAlign val="superscript"/>
        <sz val="10"/>
        <color rgb="FF000000"/>
        <rFont val="Arial"/>
        <family val="2"/>
        <charset val="204"/>
      </rPr>
      <t>2</t>
    </r>
  </si>
  <si>
    <t>Ссылка</t>
  </si>
  <si>
    <t>… - данные отсутствуют (не представлены)</t>
  </si>
  <si>
    <r>
      <t>в иностранной валюте</t>
    </r>
    <r>
      <rPr>
        <vertAlign val="superscript"/>
        <sz val="10"/>
        <color indexed="8"/>
        <rFont val="Arial"/>
        <family val="2"/>
        <charset val="204"/>
      </rPr>
      <t>2</t>
    </r>
  </si>
  <si>
    <r>
      <t>Долг сектора государственного управления</t>
    </r>
    <r>
      <rPr>
        <vertAlign val="superscript"/>
        <sz val="10"/>
        <color indexed="8"/>
        <rFont val="Arial"/>
        <family val="2"/>
        <charset val="204"/>
      </rPr>
      <t>3</t>
    </r>
  </si>
  <si>
    <r>
      <t>млрд. ед. нац. валюты</t>
    </r>
    <r>
      <rPr>
        <vertAlign val="superscript"/>
        <sz val="10"/>
        <color indexed="8"/>
        <rFont val="Arial"/>
        <family val="2"/>
        <charset val="204"/>
      </rPr>
      <t>1</t>
    </r>
  </si>
  <si>
    <t>Валовый внутренний продукт</t>
  </si>
  <si>
    <t>Консолидированный бюджет сектора государственного управления</t>
  </si>
  <si>
    <t>- - явление отсутствует</t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</si>
  <si>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данные представлены в долларах США. По Республике Казахстан данные представлены в национальной валюте.</t>
    </r>
  </si>
  <si>
    <r>
      <rPr>
        <vertAlign val="superscript"/>
        <sz val="10"/>
        <color indexed="8"/>
        <rFont val="Arial"/>
        <family val="2"/>
        <charset val="204"/>
      </rPr>
      <t>1</t>
    </r>
    <r>
      <rPr>
        <sz val="10"/>
        <color indexed="8"/>
        <rFont val="Arial"/>
        <family val="2"/>
        <charset val="204"/>
      </rPr>
      <t xml:space="preserve"> Армения – армянских драмов, Беларусь – белорусских рублей, Казахстан – тенге, Кыргызстан – сомов, Россия – российских рублей.</t>
    </r>
  </si>
  <si>
    <r>
      <t>Бюджет центральных органов управления</t>
    </r>
    <r>
      <rPr>
        <vertAlign val="superscript"/>
        <sz val="10"/>
        <color rgb="FF000000"/>
        <rFont val="Arial"/>
        <family val="2"/>
        <charset val="204"/>
      </rPr>
      <t>2</t>
    </r>
  </si>
  <si>
    <t xml:space="preserve">NFB Чистый приток денежных средств от операций по финансированию
(-32x+33) </t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</si>
  <si>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Без учета фондов социального обеспечения</t>
    </r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</si>
  <si>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>по Казахстану представлен Национальный фонд Республики Казахстан, по России - Фонд национального благосостояния Российской Федерации. 
С 1 января 2018 года Резервный фонд ликвидирован и присоединен к Фонду национального благосостояния.</t>
    </r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</si>
  <si>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 xml:space="preserve"> за исключением взаимосвязанных показателей по консолидированным позициям. В соответствии с позицией Министерства Финансов Российской Федерации данные предоставляются без учета консолидированных позиций на региональном и местном уровнях.</t>
    </r>
  </si>
  <si>
    <t>4 квартал 2022</t>
  </si>
  <si>
    <t>...</t>
  </si>
  <si>
    <t>1 квартал 2023</t>
  </si>
  <si>
    <t>2 квартал 2023</t>
  </si>
  <si>
    <t>3 квартал 2023</t>
  </si>
  <si>
    <t>4 квартал 2023</t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</si>
  <si>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за 9 месяцев 2023 года</t>
    </r>
  </si>
  <si>
    <t>За 9 месяцев 2023 года, нац. валюта</t>
  </si>
  <si>
    <t>За 9 месяцев 2023 года,  нац. валюта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</si>
</sst>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000"/>
    <numFmt numFmtId="167" formatCode="#,##0.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3"/>
      <color rgb="FF3250A4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i/>
      <u/>
      <sz val="10"/>
      <color rgb="FF000000"/>
      <name val="Arial"/>
      <family val="2"/>
      <charset val="204"/>
    </font>
    <font>
      <u/>
      <sz val="11"/>
      <color theme="10"/>
      <name val="Calibri"/>
      <family val="2"/>
      <scheme val="minor"/>
    </font>
    <font>
      <vertAlign val="superscript"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 Cyr"/>
    </font>
    <font>
      <sz val="6.15"/>
      <name val="Arial"/>
      <family val="2"/>
    </font>
    <font>
      <u/>
      <sz val="10"/>
      <color indexed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16" fillId="0" borderId="0"/>
    <xf numFmtId="0" fontId="17" fillId="0" borderId="0"/>
    <xf numFmtId="0" fontId="16" fillId="0" borderId="0"/>
    <xf numFmtId="0" fontId="8" fillId="0" borderId="0"/>
    <xf numFmtId="0" fontId="18" fillId="0" borderId="16" applyNumberFormat="0" applyFill="0" applyProtection="0">
      <alignment horizontal="left" vertical="top" wrapText="1"/>
    </xf>
    <xf numFmtId="0" fontId="4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0" borderId="0"/>
    <xf numFmtId="0" fontId="8" fillId="0" borderId="0"/>
  </cellStyleXfs>
  <cellXfs count="124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ill="1"/>
    <xf numFmtId="164" fontId="0" fillId="0" borderId="2" xfId="0" applyNumberForma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/>
    <xf numFmtId="0" fontId="4" fillId="0" borderId="14" xfId="0" applyFont="1" applyFill="1" applyBorder="1" applyAlignment="1">
      <alignment horizontal="left" indent="1"/>
    </xf>
    <xf numFmtId="0" fontId="4" fillId="0" borderId="14" xfId="0" applyFont="1" applyFill="1" applyBorder="1" applyAlignment="1">
      <alignment horizontal="left" indent="2"/>
    </xf>
    <xf numFmtId="0" fontId="4" fillId="0" borderId="14" xfId="0" applyFont="1" applyFill="1" applyBorder="1"/>
    <xf numFmtId="0" fontId="4" fillId="0" borderId="15" xfId="0" applyFont="1" applyFill="1" applyBorder="1" applyAlignment="1">
      <alignment horizontal="left" indent="1"/>
    </xf>
    <xf numFmtId="49" fontId="8" fillId="0" borderId="13" xfId="1" applyNumberFormat="1" applyFont="1" applyFill="1" applyBorder="1" applyAlignment="1">
      <alignment horizontal="left" vertical="center" wrapText="1" indent="1"/>
    </xf>
    <xf numFmtId="164" fontId="4" fillId="0" borderId="7" xfId="0" applyNumberFormat="1" applyFont="1" applyFill="1" applyBorder="1" applyAlignment="1">
      <alignment horizontal="right"/>
    </xf>
    <xf numFmtId="164" fontId="4" fillId="0" borderId="8" xfId="0" applyNumberFormat="1" applyFont="1" applyFill="1" applyBorder="1"/>
    <xf numFmtId="164" fontId="4" fillId="0" borderId="8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2"/>
    </xf>
    <xf numFmtId="164" fontId="4" fillId="0" borderId="9" xfId="0" applyNumberFormat="1" applyFont="1" applyFill="1" applyBorder="1"/>
    <xf numFmtId="164" fontId="4" fillId="0" borderId="9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3"/>
    </xf>
    <xf numFmtId="49" fontId="8" fillId="0" borderId="14" xfId="1" applyNumberFormat="1" applyFont="1" applyFill="1" applyBorder="1" applyAlignment="1">
      <alignment horizontal="left" vertical="center" wrapText="1" indent="4"/>
    </xf>
    <xf numFmtId="49" fontId="8" fillId="0" borderId="14" xfId="1" applyNumberFormat="1" applyFont="1" applyFill="1" applyBorder="1" applyAlignment="1">
      <alignment horizontal="left" vertical="center" wrapText="1" indent="1"/>
    </xf>
    <xf numFmtId="164" fontId="4" fillId="0" borderId="6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49" fontId="8" fillId="0" borderId="15" xfId="1" applyNumberFormat="1" applyFont="1" applyFill="1" applyBorder="1" applyAlignment="1">
      <alignment horizontal="left" vertical="center" wrapText="1" indent="1"/>
    </xf>
    <xf numFmtId="164" fontId="4" fillId="0" borderId="10" xfId="0" applyNumberFormat="1" applyFont="1" applyFill="1" applyBorder="1" applyAlignment="1">
      <alignment horizontal="right"/>
    </xf>
    <xf numFmtId="164" fontId="4" fillId="0" borderId="11" xfId="0" applyNumberFormat="1" applyFont="1" applyFill="1" applyBorder="1"/>
    <xf numFmtId="164" fontId="4" fillId="0" borderId="11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/>
    <xf numFmtId="164" fontId="4" fillId="0" borderId="6" xfId="0" applyNumberFormat="1" applyFont="1" applyFill="1" applyBorder="1"/>
    <xf numFmtId="164" fontId="4" fillId="0" borderId="14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/>
    <xf numFmtId="0" fontId="4" fillId="0" borderId="0" xfId="0" applyFont="1" applyFill="1" applyBorder="1"/>
    <xf numFmtId="164" fontId="4" fillId="0" borderId="7" xfId="0" applyNumberFormat="1" applyFont="1" applyFill="1" applyBorder="1"/>
    <xf numFmtId="164" fontId="4" fillId="0" borderId="6" xfId="0" applyNumberFormat="1" applyFont="1" applyFill="1" applyBorder="1" applyAlignment="1">
      <alignment horizontal="left" indent="1"/>
    </xf>
    <xf numFmtId="164" fontId="4" fillId="0" borderId="6" xfId="0" applyNumberFormat="1" applyFont="1" applyFill="1" applyBorder="1" applyAlignment="1">
      <alignment horizontal="left" indent="2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/>
    <xf numFmtId="164" fontId="4" fillId="0" borderId="11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4" fillId="0" borderId="1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5" fontId="0" fillId="0" borderId="0" xfId="0" applyNumberFormat="1"/>
    <xf numFmtId="0" fontId="7" fillId="0" borderId="2" xfId="0" applyFont="1" applyBorder="1" applyAlignment="1">
      <alignment vertical="center"/>
    </xf>
    <xf numFmtId="164" fontId="7" fillId="0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4" fillId="0" borderId="2" xfId="3" applyFont="1" applyBorder="1" applyAlignment="1">
      <alignment vertical="center"/>
    </xf>
    <xf numFmtId="0" fontId="14" fillId="0" borderId="2" xfId="3" applyFont="1" applyBorder="1" applyAlignment="1">
      <alignment vertical="center" wrapText="1"/>
    </xf>
    <xf numFmtId="0" fontId="4" fillId="0" borderId="12" xfId="0" applyFont="1" applyFill="1" applyBorder="1" applyAlignment="1">
      <alignment vertical="top" wrapText="1"/>
    </xf>
    <xf numFmtId="0" fontId="7" fillId="0" borderId="0" xfId="0" applyFont="1" applyBorder="1"/>
    <xf numFmtId="0" fontId="0" fillId="0" borderId="0" xfId="0" applyBorder="1"/>
    <xf numFmtId="164" fontId="4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13" fillId="0" borderId="12" xfId="0" applyNumberFormat="1" applyFont="1" applyFill="1" applyBorder="1"/>
    <xf numFmtId="0" fontId="11" fillId="0" borderId="2" xfId="3" applyBorder="1" applyAlignment="1">
      <alignment vertical="center"/>
    </xf>
    <xf numFmtId="164" fontId="4" fillId="0" borderId="12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/>
    <xf numFmtId="164" fontId="4" fillId="0" borderId="15" xfId="0" applyNumberFormat="1" applyFont="1" applyFill="1" applyBorder="1"/>
    <xf numFmtId="164" fontId="13" fillId="0" borderId="0" xfId="0" applyNumberFormat="1" applyFont="1" applyFill="1" applyBorder="1"/>
    <xf numFmtId="0" fontId="4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0" fillId="0" borderId="6" xfId="0" applyBorder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66" fontId="0" fillId="0" borderId="0" xfId="0" applyNumberFormat="1"/>
    <xf numFmtId="4" fontId="0" fillId="0" borderId="0" xfId="0" applyNumberFormat="1"/>
    <xf numFmtId="167" fontId="0" fillId="0" borderId="0" xfId="0" applyNumberFormat="1"/>
    <xf numFmtId="164" fontId="8" fillId="0" borderId="6" xfId="0" applyNumberFormat="1" applyFont="1" applyFill="1" applyBorder="1" applyAlignment="1"/>
    <xf numFmtId="164" fontId="8" fillId="0" borderId="6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right"/>
    </xf>
    <xf numFmtId="164" fontId="8" fillId="0" borderId="10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/>
    <xf numFmtId="164" fontId="8" fillId="0" borderId="2" xfId="0" applyNumberFormat="1" applyFont="1" applyFill="1" applyBorder="1" applyAlignment="1">
      <alignment horizontal="right" vertical="center"/>
    </xf>
    <xf numFmtId="164" fontId="0" fillId="0" borderId="0" xfId="0" applyNumberFormat="1" applyFill="1"/>
    <xf numFmtId="164" fontId="0" fillId="0" borderId="0" xfId="0" applyNumberFormat="1" applyFill="1" applyAlignment="1">
      <alignment horizontal="right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164" fontId="4" fillId="0" borderId="14" xfId="0" applyNumberFormat="1" applyFont="1" applyFill="1" applyBorder="1" applyAlignment="1">
      <alignment horizontal="right" vertical="center"/>
    </xf>
    <xf numFmtId="0" fontId="15" fillId="0" borderId="5" xfId="0" applyFont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left" wrapText="1"/>
    </xf>
    <xf numFmtId="164" fontId="4" fillId="0" borderId="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</cellXfs>
  <cellStyles count="17">
    <cellStyle name="20% - Accent1" xfId="2"/>
    <cellStyle name="m49048872" xfId="8"/>
    <cellStyle name="Normal" xfId="9"/>
    <cellStyle name="Гиперссылка" xfId="3" builtinId="8"/>
    <cellStyle name="Гиперссылка 2" xfId="10"/>
    <cellStyle name="Обычный" xfId="0" builtinId="0"/>
    <cellStyle name="Обычный 2" xfId="1"/>
    <cellStyle name="Обычный 2 2" xfId="6"/>
    <cellStyle name="Обычный 2 2 2" xfId="12"/>
    <cellStyle name="Обычный 2 3" xfId="11"/>
    <cellStyle name="Обычный 2 3 2" xfId="15"/>
    <cellStyle name="Обычный 3" xfId="4"/>
    <cellStyle name="Обычный 3 2" xfId="16"/>
    <cellStyle name="Обычный 4" xfId="7"/>
    <cellStyle name="Обычный 6" xfId="5"/>
    <cellStyle name="Процентный 2" xfId="13"/>
    <cellStyle name="Процентный 2 2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Y49"/>
  <sheetViews>
    <sheetView tabSelected="1" zoomScale="85" zoomScaleNormal="85" zoomScaleSheetLayoutView="100" workbookViewId="0">
      <selection activeCell="B11" sqref="B11"/>
    </sheetView>
  </sheetViews>
  <sheetFormatPr defaultRowHeight="15" x14ac:dyDescent="0.25"/>
  <cols>
    <col min="1" max="1" width="43" customWidth="1"/>
    <col min="2" max="11" width="12" customWidth="1"/>
  </cols>
  <sheetData>
    <row r="1" spans="1:25" ht="16.5" x14ac:dyDescent="0.25">
      <c r="A1" s="108" t="s">
        <v>73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25" ht="19.5" customHeight="1" x14ac:dyDescent="0.25">
      <c r="A2" s="109" t="s">
        <v>98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25" x14ac:dyDescent="0.25">
      <c r="A3" s="110" t="s">
        <v>0</v>
      </c>
      <c r="B3" s="111" t="s">
        <v>1</v>
      </c>
      <c r="C3" s="112"/>
      <c r="D3" s="111" t="s">
        <v>2</v>
      </c>
      <c r="E3" s="112"/>
      <c r="F3" s="111" t="s">
        <v>3</v>
      </c>
      <c r="G3" s="112"/>
      <c r="H3" s="111" t="s">
        <v>4</v>
      </c>
      <c r="I3" s="112"/>
      <c r="J3" s="111" t="s">
        <v>5</v>
      </c>
      <c r="K3" s="112"/>
    </row>
    <row r="4" spans="1:25" ht="39.75" x14ac:dyDescent="0.25">
      <c r="A4" s="110"/>
      <c r="B4" s="10" t="s">
        <v>81</v>
      </c>
      <c r="C4" s="10" t="s">
        <v>6</v>
      </c>
      <c r="D4" s="10" t="s">
        <v>81</v>
      </c>
      <c r="E4" s="10" t="s">
        <v>6</v>
      </c>
      <c r="F4" s="10" t="s">
        <v>81</v>
      </c>
      <c r="G4" s="10" t="s">
        <v>6</v>
      </c>
      <c r="H4" s="10" t="s">
        <v>81</v>
      </c>
      <c r="I4" s="10" t="s">
        <v>6</v>
      </c>
      <c r="J4" s="10" t="s">
        <v>81</v>
      </c>
      <c r="K4" s="10" t="s">
        <v>6</v>
      </c>
    </row>
    <row r="5" spans="1:25" x14ac:dyDescent="0.25">
      <c r="A5" s="105" t="s">
        <v>83</v>
      </c>
      <c r="B5" s="106"/>
      <c r="C5" s="106"/>
      <c r="D5" s="106"/>
      <c r="E5" s="106"/>
      <c r="F5" s="106"/>
      <c r="G5" s="106"/>
      <c r="H5" s="106"/>
      <c r="I5" s="106"/>
      <c r="J5" s="106"/>
      <c r="K5" s="107"/>
    </row>
    <row r="6" spans="1:25" x14ac:dyDescent="0.25">
      <c r="A6" s="35" t="s">
        <v>7</v>
      </c>
      <c r="B6" s="17">
        <v>1766.8855992676004</v>
      </c>
      <c r="C6" s="18">
        <v>27.155611610444179</v>
      </c>
      <c r="D6" s="47" t="s">
        <v>8</v>
      </c>
      <c r="E6" s="19" t="s">
        <v>8</v>
      </c>
      <c r="F6" s="17">
        <v>18971.309458700001</v>
      </c>
      <c r="G6" s="18">
        <v>25.210298020820836</v>
      </c>
      <c r="H6" s="17">
        <v>333.38448784566003</v>
      </c>
      <c r="I6" s="18">
        <v>41.246020309433781</v>
      </c>
      <c r="J6" s="17">
        <v>41991.410775999997</v>
      </c>
      <c r="K6" s="18">
        <v>35.126675275681421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5">
      <c r="A7" s="35" t="s">
        <v>9</v>
      </c>
      <c r="B7" s="8">
        <v>1424.4495890329999</v>
      </c>
      <c r="C7" s="21">
        <v>21.892645349801445</v>
      </c>
      <c r="D7" s="27" t="s">
        <v>8</v>
      </c>
      <c r="E7" s="22" t="s">
        <v>8</v>
      </c>
      <c r="F7" s="8">
        <v>16715.121835999998</v>
      </c>
      <c r="G7" s="21">
        <v>22.212130578400551</v>
      </c>
      <c r="H7" s="8">
        <v>228.9160072583</v>
      </c>
      <c r="I7" s="21">
        <v>28.321276570316726</v>
      </c>
      <c r="J7" s="8">
        <v>37889.291663999997</v>
      </c>
      <c r="K7" s="21">
        <v>31.695168609757573</v>
      </c>
      <c r="M7" s="6"/>
      <c r="N7" s="6"/>
      <c r="O7" s="6"/>
    </row>
    <row r="8" spans="1:25" x14ac:dyDescent="0.25">
      <c r="A8" s="35" t="s">
        <v>13</v>
      </c>
      <c r="B8" s="8">
        <v>264.09378549429994</v>
      </c>
      <c r="C8" s="21">
        <v>4.0589092302228904</v>
      </c>
      <c r="D8" s="27" t="s">
        <v>8</v>
      </c>
      <c r="E8" s="22" t="s">
        <v>8</v>
      </c>
      <c r="F8" s="8">
        <v>2252.5284914000003</v>
      </c>
      <c r="G8" s="21">
        <v>2.9933049530506826</v>
      </c>
      <c r="H8" s="8">
        <v>60.380460549040009</v>
      </c>
      <c r="I8" s="21">
        <v>7.470214700726034</v>
      </c>
      <c r="J8" s="8">
        <v>4745.8226100000002</v>
      </c>
      <c r="K8" s="21">
        <v>3.9699778277689202</v>
      </c>
      <c r="M8" s="6"/>
      <c r="N8" s="6"/>
      <c r="O8" s="6"/>
    </row>
    <row r="9" spans="1:25" x14ac:dyDescent="0.25">
      <c r="A9" s="38" t="s">
        <v>14</v>
      </c>
      <c r="B9" s="30">
        <v>78.342224740300438</v>
      </c>
      <c r="C9" s="31">
        <v>1.2040570304198421</v>
      </c>
      <c r="D9" s="50" t="s">
        <v>8</v>
      </c>
      <c r="E9" s="32" t="s">
        <v>8</v>
      </c>
      <c r="F9" s="30">
        <v>3.6591313000026275</v>
      </c>
      <c r="G9" s="31">
        <v>4.8624893696031174E-3</v>
      </c>
      <c r="H9" s="30">
        <v>44.088020038320003</v>
      </c>
      <c r="I9" s="31">
        <v>5.4545290383910192</v>
      </c>
      <c r="J9" s="30">
        <v>-643.7034979999969</v>
      </c>
      <c r="K9" s="31">
        <v>-0.53847116184506594</v>
      </c>
      <c r="M9" s="6"/>
      <c r="N9" s="6"/>
      <c r="O9" s="6"/>
    </row>
    <row r="10" spans="1:25" x14ac:dyDescent="0.25">
      <c r="A10" s="113" t="s">
        <v>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5"/>
      <c r="M10" s="6"/>
    </row>
    <row r="11" spans="1:25" x14ac:dyDescent="0.25">
      <c r="A11" s="35" t="s">
        <v>7</v>
      </c>
      <c r="B11" s="17">
        <v>1708.4973170230003</v>
      </c>
      <c r="C11" s="18">
        <v>26.258230639150625</v>
      </c>
      <c r="D11" s="47" t="s">
        <v>8</v>
      </c>
      <c r="E11" s="19" t="s">
        <v>8</v>
      </c>
      <c r="F11" s="17">
        <v>12352.375932300001</v>
      </c>
      <c r="G11" s="18">
        <v>16.414632800989409</v>
      </c>
      <c r="H11" s="17">
        <v>259.41611949919002</v>
      </c>
      <c r="I11" s="18">
        <v>32.094722230782345</v>
      </c>
      <c r="J11" s="17">
        <v>21639.605054</v>
      </c>
      <c r="K11" s="18">
        <v>18.101972898236131</v>
      </c>
      <c r="L11" s="6"/>
      <c r="M11" s="6"/>
      <c r="O11" s="6"/>
    </row>
    <row r="12" spans="1:25" x14ac:dyDescent="0.25">
      <c r="A12" s="35" t="s">
        <v>9</v>
      </c>
      <c r="B12" s="8">
        <v>1401.6549584299999</v>
      </c>
      <c r="C12" s="21">
        <v>21.542310197533975</v>
      </c>
      <c r="D12" s="27" t="s">
        <v>8</v>
      </c>
      <c r="E12" s="22" t="s">
        <v>8</v>
      </c>
      <c r="F12" s="8">
        <v>13502.4538483</v>
      </c>
      <c r="G12" s="21">
        <v>17.942930416535834</v>
      </c>
      <c r="H12" s="8">
        <v>190.9745836143</v>
      </c>
      <c r="I12" s="21">
        <v>23.627198749534202</v>
      </c>
      <c r="J12" s="8">
        <v>19724.243487</v>
      </c>
      <c r="K12" s="21">
        <v>16.499733712741008</v>
      </c>
      <c r="M12" s="6"/>
      <c r="O12" s="6"/>
    </row>
    <row r="13" spans="1:25" x14ac:dyDescent="0.25">
      <c r="A13" s="41" t="s">
        <v>10</v>
      </c>
      <c r="B13" s="8"/>
      <c r="C13" s="21"/>
      <c r="D13" s="27"/>
      <c r="E13" s="22"/>
      <c r="F13" s="8"/>
      <c r="G13" s="21"/>
      <c r="H13" s="8"/>
      <c r="I13" s="21"/>
      <c r="J13" s="8"/>
      <c r="K13" s="21"/>
      <c r="M13" s="6"/>
      <c r="O13" s="6"/>
    </row>
    <row r="14" spans="1:25" x14ac:dyDescent="0.25">
      <c r="A14" s="41" t="s">
        <v>11</v>
      </c>
      <c r="B14" s="8">
        <v>501.69612289000003</v>
      </c>
      <c r="C14" s="21">
        <v>7.7106661944122497</v>
      </c>
      <c r="D14" s="27" t="s">
        <v>8</v>
      </c>
      <c r="E14" s="22" t="s">
        <v>8</v>
      </c>
      <c r="F14" s="8">
        <v>3469.0947650999997</v>
      </c>
      <c r="G14" s="21">
        <v>4.6099565810695173</v>
      </c>
      <c r="H14" s="8">
        <v>47.4</v>
      </c>
      <c r="I14" s="21">
        <v>5.9</v>
      </c>
      <c r="J14" s="8" t="s">
        <v>8</v>
      </c>
      <c r="K14" s="22" t="s">
        <v>8</v>
      </c>
      <c r="M14" s="6"/>
      <c r="O14" s="6"/>
    </row>
    <row r="15" spans="1:25" x14ac:dyDescent="0.25">
      <c r="A15" s="42" t="s">
        <v>10</v>
      </c>
      <c r="B15" s="8"/>
      <c r="C15" s="21"/>
      <c r="D15" s="27"/>
      <c r="E15" s="22"/>
      <c r="F15" s="8"/>
      <c r="G15" s="21"/>
      <c r="H15" s="8"/>
      <c r="I15" s="21"/>
      <c r="J15" s="8"/>
      <c r="K15" s="22"/>
      <c r="M15" s="6"/>
      <c r="O15" s="6"/>
    </row>
    <row r="16" spans="1:25" x14ac:dyDescent="0.25">
      <c r="A16" s="42" t="s">
        <v>12</v>
      </c>
      <c r="B16" s="8">
        <v>334.34134040999999</v>
      </c>
      <c r="C16" s="21">
        <v>5.1385576911446584</v>
      </c>
      <c r="D16" s="27" t="s">
        <v>8</v>
      </c>
      <c r="E16" s="22" t="s">
        <v>8</v>
      </c>
      <c r="F16" s="8">
        <v>2539.0163699999998</v>
      </c>
      <c r="G16" s="21">
        <v>3.3740084998765769</v>
      </c>
      <c r="H16" s="8">
        <v>30.667225699999999</v>
      </c>
      <c r="I16" s="21">
        <v>3.7941207829734842</v>
      </c>
      <c r="J16" s="8" t="s">
        <v>8</v>
      </c>
      <c r="K16" s="22" t="s">
        <v>8</v>
      </c>
      <c r="M16" s="6"/>
      <c r="O16" s="6"/>
    </row>
    <row r="17" spans="1:15" x14ac:dyDescent="0.25">
      <c r="A17" s="35" t="s">
        <v>13</v>
      </c>
      <c r="B17" s="8">
        <v>232.27999230999998</v>
      </c>
      <c r="C17" s="21">
        <v>3.5699567978039757</v>
      </c>
      <c r="D17" s="27" t="s">
        <v>8</v>
      </c>
      <c r="E17" s="22" t="s">
        <v>8</v>
      </c>
      <c r="F17" s="8">
        <v>355.36414799999994</v>
      </c>
      <c r="G17" s="21">
        <v>0.47223077017947612</v>
      </c>
      <c r="H17" s="8">
        <v>47.980373202629998</v>
      </c>
      <c r="I17" s="21">
        <v>5.9360873697460841</v>
      </c>
      <c r="J17" s="8">
        <v>3282.7426349999996</v>
      </c>
      <c r="K17" s="21">
        <v>2.7460814586202411</v>
      </c>
      <c r="M17" s="6"/>
      <c r="O17" s="6"/>
    </row>
    <row r="18" spans="1:15" x14ac:dyDescent="0.25">
      <c r="A18" s="38" t="s">
        <v>14</v>
      </c>
      <c r="B18" s="30">
        <v>74.562366283000358</v>
      </c>
      <c r="C18" s="21">
        <v>1.1459636438126721</v>
      </c>
      <c r="D18" s="50" t="s">
        <v>8</v>
      </c>
      <c r="E18" s="32" t="s">
        <v>8</v>
      </c>
      <c r="F18" s="30">
        <v>-1505.4420639999983</v>
      </c>
      <c r="G18" s="21">
        <v>-2.0005283857258993</v>
      </c>
      <c r="H18" s="30">
        <v>20.461162682260007</v>
      </c>
      <c r="I18" s="21">
        <v>2.5314361115020643</v>
      </c>
      <c r="J18" s="30">
        <v>-1367.3810679999981</v>
      </c>
      <c r="K18" s="21">
        <v>-1.1438422731251177</v>
      </c>
      <c r="M18" s="6"/>
      <c r="O18" s="6"/>
    </row>
    <row r="19" spans="1:15" x14ac:dyDescent="0.25">
      <c r="A19" s="105" t="s">
        <v>15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7"/>
      <c r="M19" s="6"/>
    </row>
    <row r="20" spans="1:15" x14ac:dyDescent="0.25">
      <c r="A20" s="40" t="s">
        <v>7</v>
      </c>
      <c r="B20" s="43" t="s">
        <v>16</v>
      </c>
      <c r="C20" s="44" t="s">
        <v>16</v>
      </c>
      <c r="D20" s="43" t="s">
        <v>16</v>
      </c>
      <c r="E20" s="44" t="s">
        <v>16</v>
      </c>
      <c r="F20" s="43" t="s">
        <v>16</v>
      </c>
      <c r="G20" s="44" t="s">
        <v>16</v>
      </c>
      <c r="H20" s="43" t="s">
        <v>16</v>
      </c>
      <c r="I20" s="44" t="s">
        <v>16</v>
      </c>
      <c r="J20" s="47">
        <v>14279.681185000001</v>
      </c>
      <c r="K20" s="48">
        <v>11.945245819472174</v>
      </c>
      <c r="M20" s="6"/>
    </row>
    <row r="21" spans="1:15" x14ac:dyDescent="0.25">
      <c r="A21" s="35" t="s">
        <v>9</v>
      </c>
      <c r="B21" s="33" t="s">
        <v>16</v>
      </c>
      <c r="C21" s="28" t="s">
        <v>16</v>
      </c>
      <c r="D21" s="33" t="s">
        <v>16</v>
      </c>
      <c r="E21" s="28" t="s">
        <v>16</v>
      </c>
      <c r="F21" s="33" t="s">
        <v>16</v>
      </c>
      <c r="G21" s="28" t="s">
        <v>16</v>
      </c>
      <c r="H21" s="33" t="s">
        <v>16</v>
      </c>
      <c r="I21" s="28" t="s">
        <v>16</v>
      </c>
      <c r="J21" s="27">
        <v>11936.564184000001</v>
      </c>
      <c r="K21" s="49">
        <v>9.9851804511969764</v>
      </c>
      <c r="M21" s="6"/>
    </row>
    <row r="22" spans="1:15" x14ac:dyDescent="0.25">
      <c r="A22" s="35" t="s">
        <v>13</v>
      </c>
      <c r="B22" s="33" t="s">
        <v>16</v>
      </c>
      <c r="C22" s="28" t="s">
        <v>16</v>
      </c>
      <c r="D22" s="33" t="s">
        <v>16</v>
      </c>
      <c r="E22" s="28" t="s">
        <v>16</v>
      </c>
      <c r="F22" s="33" t="s">
        <v>16</v>
      </c>
      <c r="G22" s="28" t="s">
        <v>16</v>
      </c>
      <c r="H22" s="33" t="s">
        <v>16</v>
      </c>
      <c r="I22" s="28" t="s">
        <v>16</v>
      </c>
      <c r="J22" s="27">
        <v>972.59200800000008</v>
      </c>
      <c r="K22" s="49">
        <v>0.81359313748670692</v>
      </c>
      <c r="M22" s="6"/>
    </row>
    <row r="23" spans="1:15" x14ac:dyDescent="0.25">
      <c r="A23" s="35" t="s">
        <v>14</v>
      </c>
      <c r="B23" s="37" t="s">
        <v>16</v>
      </c>
      <c r="C23" s="46" t="s">
        <v>16</v>
      </c>
      <c r="D23" s="37" t="s">
        <v>16</v>
      </c>
      <c r="E23" s="46" t="s">
        <v>16</v>
      </c>
      <c r="F23" s="37" t="s">
        <v>16</v>
      </c>
      <c r="G23" s="46" t="s">
        <v>16</v>
      </c>
      <c r="H23" s="37" t="s">
        <v>16</v>
      </c>
      <c r="I23" s="46" t="s">
        <v>16</v>
      </c>
      <c r="J23" s="50">
        <v>1370.5249930000002</v>
      </c>
      <c r="K23" s="51">
        <v>1.1464722307884903</v>
      </c>
      <c r="M23" s="6"/>
    </row>
    <row r="24" spans="1:15" x14ac:dyDescent="0.25">
      <c r="A24" s="105" t="s">
        <v>17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7"/>
      <c r="M24" s="6"/>
    </row>
    <row r="25" spans="1:15" x14ac:dyDescent="0.25">
      <c r="A25" s="35" t="s">
        <v>7</v>
      </c>
      <c r="B25" s="40">
        <v>155.81317397820001</v>
      </c>
      <c r="C25" s="18">
        <v>2.3947232566140455</v>
      </c>
      <c r="D25" s="47" t="s">
        <v>8</v>
      </c>
      <c r="E25" s="19" t="s">
        <v>8</v>
      </c>
      <c r="F25" s="17">
        <v>9316.0237431999994</v>
      </c>
      <c r="G25" s="18">
        <v>12.379732429456061</v>
      </c>
      <c r="H25" s="17">
        <v>35.481357283139999</v>
      </c>
      <c r="I25" s="21">
        <v>4.3897206872569852</v>
      </c>
      <c r="J25" s="23">
        <v>4649.696876</v>
      </c>
      <c r="K25" s="48">
        <v>3.8895666822166395</v>
      </c>
      <c r="M25" s="6"/>
    </row>
    <row r="26" spans="1:15" x14ac:dyDescent="0.25">
      <c r="A26" s="35" t="s">
        <v>9</v>
      </c>
      <c r="B26" s="35">
        <v>117.362043253</v>
      </c>
      <c r="C26" s="21">
        <v>1.8037602806359914</v>
      </c>
      <c r="D26" s="27" t="s">
        <v>8</v>
      </c>
      <c r="E26" s="22" t="s">
        <v>8</v>
      </c>
      <c r="F26" s="8">
        <v>6242.2985777000013</v>
      </c>
      <c r="G26" s="21">
        <v>8.2951684395509719</v>
      </c>
      <c r="H26" s="8">
        <v>21.18748049317</v>
      </c>
      <c r="I26" s="21">
        <v>2.6212954789054033</v>
      </c>
      <c r="J26" s="23">
        <v>4068.9482519999997</v>
      </c>
      <c r="K26" s="49">
        <v>3.4037585620544513</v>
      </c>
      <c r="M26" s="6"/>
    </row>
    <row r="27" spans="1:15" x14ac:dyDescent="0.25">
      <c r="A27" s="35" t="s">
        <v>13</v>
      </c>
      <c r="B27" s="35">
        <v>34.677194824300003</v>
      </c>
      <c r="C27" s="21">
        <v>0.53296061430278008</v>
      </c>
      <c r="D27" s="27" t="s">
        <v>8</v>
      </c>
      <c r="E27" s="22" t="s">
        <v>8</v>
      </c>
      <c r="F27" s="8">
        <v>1897.1643434000002</v>
      </c>
      <c r="G27" s="21">
        <v>2.5210741828712062</v>
      </c>
      <c r="H27" s="8">
        <v>11.68798641141</v>
      </c>
      <c r="I27" s="21">
        <v>1.4460268623073509</v>
      </c>
      <c r="J27" s="23">
        <v>491.30740399999996</v>
      </c>
      <c r="K27" s="49">
        <v>0.4109887074980047</v>
      </c>
      <c r="M27" s="6"/>
    </row>
    <row r="28" spans="1:15" x14ac:dyDescent="0.25">
      <c r="A28" s="35" t="s">
        <v>14</v>
      </c>
      <c r="B28" s="38">
        <v>3.7739359009000109</v>
      </c>
      <c r="C28" s="31">
        <v>5.8002361675273922E-2</v>
      </c>
      <c r="D28" s="50" t="s">
        <v>8</v>
      </c>
      <c r="E28" s="32" t="s">
        <v>8</v>
      </c>
      <c r="F28" s="30">
        <v>1176.5608220999979</v>
      </c>
      <c r="G28" s="31">
        <v>1.5634898070338816</v>
      </c>
      <c r="H28" s="30">
        <v>2.6058903785600034</v>
      </c>
      <c r="I28" s="21">
        <v>0.32239834604423151</v>
      </c>
      <c r="J28" s="23">
        <v>89.441220000000328</v>
      </c>
      <c r="K28" s="51">
        <v>7.481941266418371E-2</v>
      </c>
      <c r="M28" s="6"/>
    </row>
    <row r="29" spans="1:15" x14ac:dyDescent="0.25">
      <c r="A29" s="105" t="s">
        <v>72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7"/>
      <c r="M29" s="6"/>
    </row>
    <row r="30" spans="1:15" x14ac:dyDescent="0.25">
      <c r="A30" s="35" t="s">
        <v>7</v>
      </c>
      <c r="B30" s="43" t="s">
        <v>16</v>
      </c>
      <c r="C30" s="44" t="s">
        <v>16</v>
      </c>
      <c r="D30" s="17" t="s">
        <v>8</v>
      </c>
      <c r="E30" s="19" t="s">
        <v>8</v>
      </c>
      <c r="F30" s="47">
        <v>2570.0320969999998</v>
      </c>
      <c r="G30" s="21">
        <v>3.4152241957516893</v>
      </c>
      <c r="H30" s="47">
        <v>102.099</v>
      </c>
      <c r="I30" s="21">
        <v>12.63159379365737</v>
      </c>
      <c r="J30" s="47">
        <v>13371.544926999999</v>
      </c>
      <c r="K30" s="48">
        <v>11.185571237186629</v>
      </c>
      <c r="M30" s="6"/>
    </row>
    <row r="31" spans="1:15" x14ac:dyDescent="0.25">
      <c r="A31" s="41" t="s">
        <v>10</v>
      </c>
      <c r="B31" s="33"/>
      <c r="C31" s="28"/>
      <c r="D31" s="8"/>
      <c r="E31" s="22"/>
      <c r="F31" s="27"/>
      <c r="G31" s="21"/>
      <c r="H31" s="27"/>
      <c r="I31" s="21"/>
      <c r="J31" s="27"/>
      <c r="K31" s="49"/>
      <c r="M31" s="6"/>
    </row>
    <row r="32" spans="1:15" x14ac:dyDescent="0.25">
      <c r="A32" s="41" t="s">
        <v>18</v>
      </c>
      <c r="B32" s="33" t="s">
        <v>16</v>
      </c>
      <c r="C32" s="28" t="s">
        <v>16</v>
      </c>
      <c r="D32" s="8" t="s">
        <v>8</v>
      </c>
      <c r="E32" s="22" t="s">
        <v>8</v>
      </c>
      <c r="F32" s="27"/>
      <c r="G32" s="21"/>
      <c r="H32" s="27">
        <v>46.424699999999994</v>
      </c>
      <c r="I32" s="21">
        <v>5.7436209207965323</v>
      </c>
      <c r="J32" s="27">
        <v>7525.0625909999999</v>
      </c>
      <c r="K32" s="49">
        <v>6.2948690024558971</v>
      </c>
      <c r="M32" s="6"/>
    </row>
    <row r="33" spans="1:13" x14ac:dyDescent="0.25">
      <c r="A33" s="35" t="s">
        <v>9</v>
      </c>
      <c r="B33" s="33" t="s">
        <v>16</v>
      </c>
      <c r="C33" s="28" t="s">
        <v>16</v>
      </c>
      <c r="D33" s="8" t="s">
        <v>8</v>
      </c>
      <c r="E33" s="22" t="s">
        <v>8</v>
      </c>
      <c r="F33" s="27">
        <v>2237.4917030000001</v>
      </c>
      <c r="G33" s="21">
        <v>2.9733231000496931</v>
      </c>
      <c r="H33" s="27">
        <v>80.365899999999996</v>
      </c>
      <c r="I33" s="21">
        <v>9.9427947743042413</v>
      </c>
      <c r="J33" s="27">
        <v>14108.653006999999</v>
      </c>
      <c r="K33" s="49">
        <v>11.802177245195285</v>
      </c>
      <c r="M33" s="6"/>
    </row>
    <row r="34" spans="1:13" x14ac:dyDescent="0.25">
      <c r="A34" s="41" t="s">
        <v>10</v>
      </c>
      <c r="B34" s="33"/>
      <c r="C34" s="28"/>
      <c r="D34" s="8"/>
      <c r="E34" s="22"/>
      <c r="F34" s="27"/>
      <c r="G34" s="21"/>
      <c r="H34" s="27"/>
      <c r="I34" s="21"/>
      <c r="J34" s="27"/>
      <c r="K34" s="49"/>
      <c r="M34" s="6"/>
    </row>
    <row r="35" spans="1:13" x14ac:dyDescent="0.25">
      <c r="A35" s="41" t="s">
        <v>11</v>
      </c>
      <c r="B35" s="33" t="s">
        <v>16</v>
      </c>
      <c r="C35" s="28" t="s">
        <v>16</v>
      </c>
      <c r="D35" s="8" t="s">
        <v>8</v>
      </c>
      <c r="E35" s="22" t="s">
        <v>8</v>
      </c>
      <c r="F35" s="8" t="s">
        <v>8</v>
      </c>
      <c r="G35" s="22" t="s">
        <v>8</v>
      </c>
      <c r="H35" s="27">
        <v>53.2316</v>
      </c>
      <c r="I35" s="21">
        <v>6.5857642894293935</v>
      </c>
      <c r="J35" s="27" t="s">
        <v>8</v>
      </c>
      <c r="K35" s="49" t="s">
        <v>8</v>
      </c>
      <c r="M35" s="6"/>
    </row>
    <row r="36" spans="1:13" x14ac:dyDescent="0.25">
      <c r="A36" s="42" t="s">
        <v>10</v>
      </c>
      <c r="B36" s="33"/>
      <c r="C36" s="28"/>
      <c r="D36" s="8"/>
      <c r="E36" s="22"/>
      <c r="F36" s="8"/>
      <c r="G36" s="22"/>
      <c r="H36" s="27"/>
      <c r="I36" s="21"/>
      <c r="J36" s="27"/>
      <c r="K36" s="49"/>
      <c r="M36" s="6"/>
    </row>
    <row r="37" spans="1:13" x14ac:dyDescent="0.25">
      <c r="A37" s="42" t="s">
        <v>12</v>
      </c>
      <c r="B37" s="33" t="s">
        <v>16</v>
      </c>
      <c r="C37" s="28" t="s">
        <v>16</v>
      </c>
      <c r="D37" s="8" t="s">
        <v>8</v>
      </c>
      <c r="E37" s="22" t="s">
        <v>8</v>
      </c>
      <c r="F37" s="8" t="s">
        <v>8</v>
      </c>
      <c r="G37" s="22" t="s">
        <v>8</v>
      </c>
      <c r="H37" s="27">
        <v>3.8534000000000002</v>
      </c>
      <c r="I37" s="21">
        <v>0.47673908191538905</v>
      </c>
      <c r="J37" s="27" t="s">
        <v>8</v>
      </c>
      <c r="K37" s="49" t="s">
        <v>8</v>
      </c>
      <c r="M37" s="6"/>
    </row>
    <row r="38" spans="1:13" x14ac:dyDescent="0.25">
      <c r="A38" s="35" t="s">
        <v>13</v>
      </c>
      <c r="B38" s="33" t="s">
        <v>16</v>
      </c>
      <c r="C38" s="28" t="s">
        <v>16</v>
      </c>
      <c r="D38" s="8" t="s">
        <v>8</v>
      </c>
      <c r="E38" s="22" t="s">
        <v>8</v>
      </c>
      <c r="F38" s="27">
        <v>0</v>
      </c>
      <c r="G38" s="21">
        <v>0</v>
      </c>
      <c r="H38" s="27">
        <v>0.71210000000000007</v>
      </c>
      <c r="I38" s="21">
        <v>8.8100352995263545E-2</v>
      </c>
      <c r="J38" s="27">
        <v>-0.81943699999999997</v>
      </c>
      <c r="K38" s="49">
        <v>-6.8547583603287699E-4</v>
      </c>
      <c r="M38" s="6"/>
    </row>
    <row r="39" spans="1:13" x14ac:dyDescent="0.25">
      <c r="A39" s="35" t="s">
        <v>14</v>
      </c>
      <c r="B39" s="37" t="s">
        <v>16</v>
      </c>
      <c r="C39" s="46" t="s">
        <v>16</v>
      </c>
      <c r="D39" s="30" t="s">
        <v>8</v>
      </c>
      <c r="E39" s="32" t="s">
        <v>8</v>
      </c>
      <c r="F39" s="50">
        <v>332.54039399999965</v>
      </c>
      <c r="G39" s="21">
        <v>0.44190109570199609</v>
      </c>
      <c r="H39" s="50">
        <v>21.021000000000008</v>
      </c>
      <c r="I39" s="21">
        <v>2.6006986663578648</v>
      </c>
      <c r="J39" s="50">
        <v>-736.28864300000009</v>
      </c>
      <c r="K39" s="51">
        <v>-0.61592053217262288</v>
      </c>
      <c r="M39" s="6"/>
    </row>
    <row r="40" spans="1:13" x14ac:dyDescent="0.25">
      <c r="A40" s="105" t="s">
        <v>76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7"/>
      <c r="M40" s="6"/>
    </row>
    <row r="41" spans="1:13" x14ac:dyDescent="0.25">
      <c r="A41" s="40" t="s">
        <v>19</v>
      </c>
      <c r="B41" s="43" t="s">
        <v>16</v>
      </c>
      <c r="C41" s="44" t="s">
        <v>16</v>
      </c>
      <c r="D41" s="43" t="s">
        <v>16</v>
      </c>
      <c r="E41" s="44" t="s">
        <v>16</v>
      </c>
      <c r="F41" s="73">
        <v>26774.885713</v>
      </c>
      <c r="G41" s="22">
        <v>23.583989773332377</v>
      </c>
      <c r="H41" s="43" t="s">
        <v>16</v>
      </c>
      <c r="I41" s="44" t="s">
        <v>16</v>
      </c>
      <c r="J41" s="73">
        <v>10434.580777000001</v>
      </c>
      <c r="K41" s="22">
        <v>6.2536311656487014</v>
      </c>
      <c r="M41" s="6"/>
    </row>
    <row r="42" spans="1:13" x14ac:dyDescent="0.25">
      <c r="A42" s="35" t="s">
        <v>20</v>
      </c>
      <c r="B42" s="33" t="s">
        <v>16</v>
      </c>
      <c r="C42" s="28" t="s">
        <v>16</v>
      </c>
      <c r="D42" s="33" t="s">
        <v>16</v>
      </c>
      <c r="E42" s="28" t="s">
        <v>16</v>
      </c>
      <c r="F42" s="23">
        <v>4244.7801399999998</v>
      </c>
      <c r="G42" s="22">
        <v>3.7389086356846173</v>
      </c>
      <c r="H42" s="33" t="s">
        <v>16</v>
      </c>
      <c r="I42" s="28" t="s">
        <v>16</v>
      </c>
      <c r="J42" s="23">
        <v>0</v>
      </c>
      <c r="K42" s="22">
        <v>0</v>
      </c>
      <c r="M42" s="6"/>
    </row>
    <row r="43" spans="1:13" x14ac:dyDescent="0.25">
      <c r="A43" s="35" t="s">
        <v>21</v>
      </c>
      <c r="B43" s="33" t="s">
        <v>16</v>
      </c>
      <c r="C43" s="28" t="s">
        <v>16</v>
      </c>
      <c r="D43" s="33" t="s">
        <v>16</v>
      </c>
      <c r="E43" s="28" t="s">
        <v>16</v>
      </c>
      <c r="F43" s="23">
        <v>3360.1945780000001</v>
      </c>
      <c r="G43" s="22">
        <v>2.9597435228447022</v>
      </c>
      <c r="H43" s="33" t="s">
        <v>16</v>
      </c>
      <c r="I43" s="28" t="s">
        <v>16</v>
      </c>
      <c r="J43" s="23">
        <v>560.68626899999992</v>
      </c>
      <c r="K43" s="22">
        <v>0.33602932411988851</v>
      </c>
      <c r="M43" s="6"/>
    </row>
    <row r="44" spans="1:13" x14ac:dyDescent="0.25">
      <c r="A44" s="38" t="s">
        <v>22</v>
      </c>
      <c r="B44" s="37" t="s">
        <v>16</v>
      </c>
      <c r="C44" s="46" t="s">
        <v>16</v>
      </c>
      <c r="D44" s="37" t="s">
        <v>16</v>
      </c>
      <c r="E44" s="46" t="s">
        <v>16</v>
      </c>
      <c r="F44" s="94">
        <v>27659.471275</v>
      </c>
      <c r="G44" s="22">
        <v>24.363154886172296</v>
      </c>
      <c r="H44" s="37" t="s">
        <v>16</v>
      </c>
      <c r="I44" s="46" t="s">
        <v>16</v>
      </c>
      <c r="J44" s="94">
        <v>13648.337664000001</v>
      </c>
      <c r="K44" s="22">
        <v>8.1796932333899157</v>
      </c>
      <c r="M44" s="6"/>
    </row>
    <row r="45" spans="1:13" x14ac:dyDescent="0.25">
      <c r="A45" s="71" t="s">
        <v>86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3" x14ac:dyDescent="0.25">
      <c r="A46" s="76" t="s">
        <v>89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3" ht="26.25" customHeight="1" x14ac:dyDescent="0.25">
      <c r="A47" s="104" t="s">
        <v>90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</row>
    <row r="48" spans="1:13" x14ac:dyDescent="0.25">
      <c r="A48" s="55" t="s">
        <v>84</v>
      </c>
      <c r="B48" s="66"/>
      <c r="C48" s="66"/>
      <c r="D48" s="66"/>
      <c r="E48" s="66"/>
      <c r="F48" s="66"/>
      <c r="G48" s="66"/>
      <c r="H48" s="66"/>
      <c r="I48" s="66"/>
      <c r="J48" s="98"/>
      <c r="K48" s="98"/>
    </row>
    <row r="49" spans="1:1" s="4" customFormat="1" x14ac:dyDescent="0.25">
      <c r="A49" s="39" t="s">
        <v>78</v>
      </c>
    </row>
  </sheetData>
  <mergeCells count="15">
    <mergeCell ref="A47:K47"/>
    <mergeCell ref="A40:K40"/>
    <mergeCell ref="A1:K1"/>
    <mergeCell ref="A2:K2"/>
    <mergeCell ref="A3:A4"/>
    <mergeCell ref="B3:C3"/>
    <mergeCell ref="D3:E3"/>
    <mergeCell ref="F3:G3"/>
    <mergeCell ref="H3:I3"/>
    <mergeCell ref="J3:K3"/>
    <mergeCell ref="A10:K10"/>
    <mergeCell ref="A19:K19"/>
    <mergeCell ref="A24:K24"/>
    <mergeCell ref="A29:K29"/>
    <mergeCell ref="A5:K5"/>
  </mergeCells>
  <pageMargins left="0.39370078740157483" right="0.31496062992125984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N52"/>
  <sheetViews>
    <sheetView topLeftCell="A19" zoomScaleNormal="100" zoomScaleSheetLayoutView="100" workbookViewId="0">
      <selection activeCell="C24" sqref="C24"/>
    </sheetView>
  </sheetViews>
  <sheetFormatPr defaultRowHeight="15" x14ac:dyDescent="0.25"/>
  <cols>
    <col min="1" max="1" width="36.5703125" customWidth="1"/>
    <col min="2" max="8" width="11.5703125" customWidth="1"/>
    <col min="9" max="9" width="11.5703125" style="7" customWidth="1"/>
    <col min="10" max="11" width="11.5703125" customWidth="1"/>
    <col min="12" max="12" width="9.140625" customWidth="1"/>
    <col min="13" max="16" width="8.85546875" customWidth="1"/>
  </cols>
  <sheetData>
    <row r="1" spans="1:14" ht="16.5" x14ac:dyDescent="0.25">
      <c r="A1" s="108" t="s">
        <v>23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4" x14ac:dyDescent="0.25">
      <c r="A2" s="109" t="s">
        <v>98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4" x14ac:dyDescent="0.25">
      <c r="A3" s="116" t="s">
        <v>0</v>
      </c>
      <c r="B3" s="111" t="s">
        <v>1</v>
      </c>
      <c r="C3" s="112"/>
      <c r="D3" s="111" t="s">
        <v>2</v>
      </c>
      <c r="E3" s="112"/>
      <c r="F3" s="111" t="s">
        <v>3</v>
      </c>
      <c r="G3" s="112"/>
      <c r="H3" s="111" t="s">
        <v>4</v>
      </c>
      <c r="I3" s="112"/>
      <c r="J3" s="111" t="s">
        <v>5</v>
      </c>
      <c r="K3" s="112"/>
    </row>
    <row r="4" spans="1:14" ht="39.75" x14ac:dyDescent="0.25">
      <c r="A4" s="117"/>
      <c r="B4" s="10" t="s">
        <v>81</v>
      </c>
      <c r="C4" s="10" t="s">
        <v>6</v>
      </c>
      <c r="D4" s="10" t="s">
        <v>81</v>
      </c>
      <c r="E4" s="10" t="s">
        <v>6</v>
      </c>
      <c r="F4" s="10" t="s">
        <v>81</v>
      </c>
      <c r="G4" s="10" t="s">
        <v>6</v>
      </c>
      <c r="H4" s="10" t="s">
        <v>81</v>
      </c>
      <c r="I4" s="10" t="s">
        <v>6</v>
      </c>
      <c r="J4" s="10" t="s">
        <v>81</v>
      </c>
      <c r="K4" s="10" t="s">
        <v>6</v>
      </c>
    </row>
    <row r="5" spans="1:14" x14ac:dyDescent="0.25">
      <c r="A5" s="16" t="s">
        <v>24</v>
      </c>
      <c r="B5" s="17">
        <v>276.73919056450001</v>
      </c>
      <c r="C5" s="18">
        <v>4.2532589430087304</v>
      </c>
      <c r="D5" s="17" t="s">
        <v>8</v>
      </c>
      <c r="E5" s="19" t="s">
        <v>8</v>
      </c>
      <c r="F5" s="17">
        <v>2870.9870166999999</v>
      </c>
      <c r="G5" s="19">
        <v>3.8151524786668065</v>
      </c>
      <c r="H5" s="17">
        <v>68.508475865440005</v>
      </c>
      <c r="I5" s="19">
        <v>8.4758052336929612</v>
      </c>
      <c r="J5" s="73">
        <v>1332.7249060000001</v>
      </c>
      <c r="K5" s="19">
        <v>1.1148516837074571</v>
      </c>
      <c r="M5" s="6"/>
      <c r="N5" s="6"/>
    </row>
    <row r="6" spans="1:14" x14ac:dyDescent="0.25">
      <c r="A6" s="20" t="s">
        <v>25</v>
      </c>
      <c r="B6" s="8">
        <v>136.37406536449998</v>
      </c>
      <c r="C6" s="21">
        <v>2.0959597804808472</v>
      </c>
      <c r="D6" s="8" t="s">
        <v>8</v>
      </c>
      <c r="E6" s="22" t="s">
        <v>8</v>
      </c>
      <c r="F6" s="8">
        <v>2118.9188150627997</v>
      </c>
      <c r="G6" s="22">
        <v>2.8157558088411578</v>
      </c>
      <c r="H6" s="8">
        <v>68.508475865440005</v>
      </c>
      <c r="I6" s="22">
        <v>8.4758052336929612</v>
      </c>
      <c r="J6" s="23">
        <v>1158.7591730000001</v>
      </c>
      <c r="K6" s="22">
        <v>0.96932578449952855</v>
      </c>
      <c r="M6" s="6"/>
      <c r="N6" s="6"/>
    </row>
    <row r="7" spans="1:14" x14ac:dyDescent="0.25">
      <c r="A7" s="24" t="s">
        <v>26</v>
      </c>
      <c r="B7" s="8">
        <v>144.34588456449998</v>
      </c>
      <c r="C7" s="21">
        <v>2.2184802346141628</v>
      </c>
      <c r="D7" s="8" t="s">
        <v>8</v>
      </c>
      <c r="E7" s="22" t="s">
        <v>8</v>
      </c>
      <c r="F7" s="8">
        <v>1271.8508572627998</v>
      </c>
      <c r="G7" s="22">
        <v>1.6901173437412684</v>
      </c>
      <c r="H7" s="8">
        <v>24.658570000000001</v>
      </c>
      <c r="I7" s="22">
        <v>3.0507354604106385</v>
      </c>
      <c r="J7" s="23">
        <v>0</v>
      </c>
      <c r="K7" s="22">
        <v>0</v>
      </c>
      <c r="M7" s="6"/>
      <c r="N7" s="6"/>
    </row>
    <row r="8" spans="1:14" x14ac:dyDescent="0.25">
      <c r="A8" s="24" t="s">
        <v>27</v>
      </c>
      <c r="B8" s="8">
        <v>0</v>
      </c>
      <c r="C8" s="21">
        <v>0</v>
      </c>
      <c r="D8" s="8" t="s">
        <v>8</v>
      </c>
      <c r="E8" s="22" t="s">
        <v>8</v>
      </c>
      <c r="F8" s="8">
        <v>0</v>
      </c>
      <c r="G8" s="22">
        <v>0</v>
      </c>
      <c r="H8" s="8">
        <v>0</v>
      </c>
      <c r="I8" s="22">
        <v>0</v>
      </c>
      <c r="J8" s="23">
        <v>522.00941499999999</v>
      </c>
      <c r="K8" s="22">
        <v>0.43667156860644329</v>
      </c>
      <c r="M8" s="6"/>
      <c r="N8" s="6"/>
    </row>
    <row r="9" spans="1:14" x14ac:dyDescent="0.25">
      <c r="A9" s="24" t="s">
        <v>28</v>
      </c>
      <c r="B9" s="8">
        <v>-16.033066900000001</v>
      </c>
      <c r="C9" s="21">
        <v>-0.24641535243772592</v>
      </c>
      <c r="D9" s="8" t="s">
        <v>8</v>
      </c>
      <c r="E9" s="22" t="s">
        <v>8</v>
      </c>
      <c r="F9" s="8">
        <v>430.91621470000001</v>
      </c>
      <c r="G9" s="22">
        <v>0.57262922299805419</v>
      </c>
      <c r="H9" s="8">
        <v>5.52198004144</v>
      </c>
      <c r="I9" s="22">
        <v>0.68317426047418062</v>
      </c>
      <c r="J9" s="23">
        <v>21.486223000000003</v>
      </c>
      <c r="K9" s="22">
        <v>1.7973665668152443E-2</v>
      </c>
      <c r="M9" s="6"/>
      <c r="N9" s="6"/>
    </row>
    <row r="10" spans="1:14" x14ac:dyDescent="0.25">
      <c r="A10" s="25" t="s">
        <v>10</v>
      </c>
      <c r="B10" s="8"/>
      <c r="C10" s="21"/>
      <c r="D10" s="8"/>
      <c r="E10" s="22"/>
      <c r="F10" s="8"/>
      <c r="G10" s="22"/>
      <c r="H10" s="8"/>
      <c r="I10" s="22"/>
      <c r="J10" s="23"/>
      <c r="K10" s="22"/>
      <c r="M10" s="6"/>
      <c r="N10" s="6"/>
    </row>
    <row r="11" spans="1:14" x14ac:dyDescent="0.25">
      <c r="A11" s="25" t="s">
        <v>29</v>
      </c>
      <c r="B11" s="8">
        <v>0</v>
      </c>
      <c r="C11" s="21">
        <v>0</v>
      </c>
      <c r="D11" s="8" t="s">
        <v>8</v>
      </c>
      <c r="E11" s="22" t="s">
        <v>8</v>
      </c>
      <c r="F11" s="8">
        <v>-11.569963799999982</v>
      </c>
      <c r="G11" s="22">
        <v>-1.537491316153438E-2</v>
      </c>
      <c r="H11" s="8" t="s">
        <v>8</v>
      </c>
      <c r="I11" s="22" t="s">
        <v>8</v>
      </c>
      <c r="J11" s="23" t="s">
        <v>8</v>
      </c>
      <c r="K11" s="22" t="s">
        <v>8</v>
      </c>
      <c r="M11" s="6"/>
      <c r="N11" s="6"/>
    </row>
    <row r="12" spans="1:14" x14ac:dyDescent="0.25">
      <c r="A12" s="25" t="s">
        <v>30</v>
      </c>
      <c r="B12" s="8">
        <v>-16.033066900000001</v>
      </c>
      <c r="C12" s="21">
        <v>-0.24641535243772592</v>
      </c>
      <c r="D12" s="8" t="s">
        <v>8</v>
      </c>
      <c r="E12" s="22" t="s">
        <v>8</v>
      </c>
      <c r="F12" s="8">
        <v>413.73111320000004</v>
      </c>
      <c r="G12" s="22">
        <v>0.54979255316900477</v>
      </c>
      <c r="H12" s="8" t="s">
        <v>8</v>
      </c>
      <c r="I12" s="22" t="s">
        <v>8</v>
      </c>
      <c r="J12" s="23" t="s">
        <v>8</v>
      </c>
      <c r="K12" s="22" t="s">
        <v>8</v>
      </c>
      <c r="M12" s="6"/>
      <c r="N12" s="6"/>
    </row>
    <row r="13" spans="1:14" x14ac:dyDescent="0.25">
      <c r="A13" s="25" t="s">
        <v>31</v>
      </c>
      <c r="B13" s="8">
        <v>0</v>
      </c>
      <c r="C13" s="21">
        <v>0</v>
      </c>
      <c r="D13" s="8" t="s">
        <v>8</v>
      </c>
      <c r="E13" s="22" t="s">
        <v>8</v>
      </c>
      <c r="F13" s="8">
        <v>28.755065300000002</v>
      </c>
      <c r="G13" s="22">
        <v>3.821158299058388E-2</v>
      </c>
      <c r="H13" s="8" t="s">
        <v>8</v>
      </c>
      <c r="I13" s="22" t="s">
        <v>8</v>
      </c>
      <c r="J13" s="23" t="s">
        <v>8</v>
      </c>
      <c r="K13" s="22" t="s">
        <v>8</v>
      </c>
      <c r="M13" s="6"/>
      <c r="N13" s="6"/>
    </row>
    <row r="14" spans="1:14" ht="25.5" x14ac:dyDescent="0.25">
      <c r="A14" s="24" t="s">
        <v>32</v>
      </c>
      <c r="B14" s="8">
        <v>8.0612476999999991</v>
      </c>
      <c r="C14" s="21">
        <v>0.12389489830441031</v>
      </c>
      <c r="D14" s="8" t="s">
        <v>8</v>
      </c>
      <c r="E14" s="22" t="s">
        <v>8</v>
      </c>
      <c r="F14" s="8">
        <v>416.15174310000003</v>
      </c>
      <c r="G14" s="22">
        <v>0.55300924210183555</v>
      </c>
      <c r="H14" s="8">
        <v>38.327925823999998</v>
      </c>
      <c r="I14" s="22">
        <v>4.7418955128081413</v>
      </c>
      <c r="J14" s="23">
        <v>619.73486100000002</v>
      </c>
      <c r="K14" s="22">
        <v>0.5184209060155861</v>
      </c>
      <c r="M14" s="6"/>
      <c r="N14" s="6"/>
    </row>
    <row r="15" spans="1:14" ht="25.5" x14ac:dyDescent="0.25">
      <c r="A15" s="24" t="s">
        <v>33</v>
      </c>
      <c r="B15" s="8">
        <v>0</v>
      </c>
      <c r="C15" s="21">
        <v>0</v>
      </c>
      <c r="D15" s="8" t="s">
        <v>8</v>
      </c>
      <c r="E15" s="22" t="s">
        <v>8</v>
      </c>
      <c r="F15" s="8">
        <v>0</v>
      </c>
      <c r="G15" s="22">
        <v>0</v>
      </c>
      <c r="H15" s="8" t="s">
        <v>8</v>
      </c>
      <c r="I15" s="22" t="s">
        <v>8</v>
      </c>
      <c r="J15" s="23">
        <v>-4.4713260000000004</v>
      </c>
      <c r="K15" s="22">
        <v>-3.7403557906532658E-3</v>
      </c>
      <c r="M15" s="6"/>
      <c r="N15" s="6"/>
    </row>
    <row r="16" spans="1:14" x14ac:dyDescent="0.25">
      <c r="A16" s="20" t="s">
        <v>34</v>
      </c>
      <c r="B16" s="8">
        <v>140.36512520000002</v>
      </c>
      <c r="C16" s="21">
        <v>2.1572991625278832</v>
      </c>
      <c r="D16" s="8" t="s">
        <v>93</v>
      </c>
      <c r="E16" s="22" t="s">
        <v>8</v>
      </c>
      <c r="F16" s="8">
        <v>752.06820163720022</v>
      </c>
      <c r="G16" s="22">
        <v>0.9993966698256479</v>
      </c>
      <c r="H16" s="8" t="s">
        <v>8</v>
      </c>
      <c r="I16" s="22" t="s">
        <v>8</v>
      </c>
      <c r="J16" s="23">
        <v>173.965733</v>
      </c>
      <c r="K16" s="22">
        <v>0.14552589920792844</v>
      </c>
      <c r="M16" s="6"/>
      <c r="N16" s="6"/>
    </row>
    <row r="17" spans="1:14" x14ac:dyDescent="0.25">
      <c r="A17" s="24" t="s">
        <v>35</v>
      </c>
      <c r="B17" s="8">
        <v>-4.0438470300000002</v>
      </c>
      <c r="C17" s="21">
        <v>-6.2150678801302907E-2</v>
      </c>
      <c r="D17" s="8" t="s">
        <v>93</v>
      </c>
      <c r="E17" s="22" t="s">
        <v>8</v>
      </c>
      <c r="F17" s="8">
        <v>0</v>
      </c>
      <c r="G17" s="22">
        <v>0</v>
      </c>
      <c r="H17" s="8" t="s">
        <v>8</v>
      </c>
      <c r="I17" s="22" t="s">
        <v>8</v>
      </c>
      <c r="J17" s="23">
        <v>0</v>
      </c>
      <c r="K17" s="22">
        <v>0</v>
      </c>
      <c r="M17" s="6"/>
      <c r="N17" s="6"/>
    </row>
    <row r="18" spans="1:14" x14ac:dyDescent="0.25">
      <c r="A18" s="24" t="s">
        <v>36</v>
      </c>
      <c r="B18" s="8">
        <v>0</v>
      </c>
      <c r="C18" s="21">
        <v>0</v>
      </c>
      <c r="D18" s="8" t="s">
        <v>93</v>
      </c>
      <c r="E18" s="22" t="s">
        <v>8</v>
      </c>
      <c r="F18" s="8">
        <v>572.94606850740013</v>
      </c>
      <c r="G18" s="22">
        <v>0.76136764140470503</v>
      </c>
      <c r="H18" s="8" t="s">
        <v>8</v>
      </c>
      <c r="I18" s="22" t="s">
        <v>8</v>
      </c>
      <c r="J18" s="23">
        <v>0</v>
      </c>
      <c r="K18" s="22">
        <v>0</v>
      </c>
      <c r="M18" s="6"/>
      <c r="N18" s="6"/>
    </row>
    <row r="19" spans="1:14" x14ac:dyDescent="0.25">
      <c r="A19" s="24" t="s">
        <v>37</v>
      </c>
      <c r="B19" s="8">
        <v>142.91682284000001</v>
      </c>
      <c r="C19" s="21">
        <v>2.1965167044490181</v>
      </c>
      <c r="D19" s="8" t="s">
        <v>93</v>
      </c>
      <c r="E19" s="22" t="s">
        <v>8</v>
      </c>
      <c r="F19" s="8">
        <v>-0.49564999999999998</v>
      </c>
      <c r="G19" s="22">
        <v>-6.5865164664685694E-4</v>
      </c>
      <c r="H19" s="8" t="s">
        <v>8</v>
      </c>
      <c r="I19" s="22" t="s">
        <v>8</v>
      </c>
      <c r="J19" s="23">
        <v>173.965733</v>
      </c>
      <c r="K19" s="22">
        <v>0.14552589920792844</v>
      </c>
      <c r="M19" s="6"/>
      <c r="N19" s="6"/>
    </row>
    <row r="20" spans="1:14" x14ac:dyDescent="0.25">
      <c r="A20" s="25" t="s">
        <v>10</v>
      </c>
      <c r="B20" s="8"/>
      <c r="C20" s="21"/>
      <c r="D20" s="8"/>
      <c r="E20" s="22"/>
      <c r="F20" s="8"/>
      <c r="G20" s="22"/>
      <c r="H20" s="8"/>
      <c r="I20" s="22"/>
      <c r="J20" s="23"/>
      <c r="K20" s="22"/>
      <c r="M20" s="6"/>
      <c r="N20" s="6"/>
    </row>
    <row r="21" spans="1:14" ht="25.5" x14ac:dyDescent="0.25">
      <c r="A21" s="25" t="s">
        <v>38</v>
      </c>
      <c r="B21" s="33" t="s">
        <v>16</v>
      </c>
      <c r="C21" s="28" t="s">
        <v>16</v>
      </c>
      <c r="D21" s="8" t="s">
        <v>8</v>
      </c>
      <c r="E21" s="22" t="s">
        <v>8</v>
      </c>
      <c r="F21" s="8">
        <v>0</v>
      </c>
      <c r="G21" s="22">
        <v>0</v>
      </c>
      <c r="H21" s="8" t="s">
        <v>8</v>
      </c>
      <c r="I21" s="22" t="s">
        <v>8</v>
      </c>
      <c r="J21" s="23" t="s">
        <v>8</v>
      </c>
      <c r="K21" s="22" t="s">
        <v>8</v>
      </c>
      <c r="M21" s="6"/>
      <c r="N21" s="6"/>
    </row>
    <row r="22" spans="1:14" x14ac:dyDescent="0.25">
      <c r="A22" s="25" t="s">
        <v>39</v>
      </c>
      <c r="B22" s="8">
        <v>142.91682284000001</v>
      </c>
      <c r="C22" s="21">
        <v>2.1965167044490181</v>
      </c>
      <c r="D22" s="8" t="s">
        <v>8</v>
      </c>
      <c r="E22" s="22" t="s">
        <v>8</v>
      </c>
      <c r="F22" s="8">
        <v>-0.49564999999999998</v>
      </c>
      <c r="G22" s="22">
        <v>-6.5865164664685694E-4</v>
      </c>
      <c r="H22" s="8" t="s">
        <v>8</v>
      </c>
      <c r="I22" s="22" t="s">
        <v>8</v>
      </c>
      <c r="J22" s="8" t="s">
        <v>8</v>
      </c>
      <c r="K22" s="22" t="s">
        <v>8</v>
      </c>
      <c r="M22" s="6"/>
      <c r="N22" s="6"/>
    </row>
    <row r="23" spans="1:14" ht="25.5" x14ac:dyDescent="0.25">
      <c r="A23" s="24" t="s">
        <v>40</v>
      </c>
      <c r="B23" s="8">
        <v>1.49214939</v>
      </c>
      <c r="C23" s="21">
        <v>2.2933136880167806E-2</v>
      </c>
      <c r="D23" s="8" t="s">
        <v>8</v>
      </c>
      <c r="E23" s="22" t="s">
        <v>8</v>
      </c>
      <c r="F23" s="8">
        <v>179.61778312980005</v>
      </c>
      <c r="G23" s="22">
        <v>0.23868768006758972</v>
      </c>
      <c r="H23" s="8" t="s">
        <v>8</v>
      </c>
      <c r="I23" s="22" t="s">
        <v>8</v>
      </c>
      <c r="J23" s="8">
        <v>0</v>
      </c>
      <c r="K23" s="22">
        <v>0</v>
      </c>
      <c r="M23" s="6"/>
      <c r="N23" s="6"/>
    </row>
    <row r="24" spans="1:14" ht="25.5" x14ac:dyDescent="0.25">
      <c r="A24" s="24" t="s">
        <v>41</v>
      </c>
      <c r="B24" s="8">
        <v>0</v>
      </c>
      <c r="C24" s="21">
        <v>0</v>
      </c>
      <c r="D24" s="8" t="s">
        <v>8</v>
      </c>
      <c r="E24" s="22" t="s">
        <v>8</v>
      </c>
      <c r="F24" s="8">
        <v>0</v>
      </c>
      <c r="G24" s="22">
        <v>0</v>
      </c>
      <c r="H24" s="8" t="s">
        <v>8</v>
      </c>
      <c r="I24" s="22" t="s">
        <v>8</v>
      </c>
      <c r="J24" s="8">
        <v>0</v>
      </c>
      <c r="K24" s="22">
        <v>0</v>
      </c>
      <c r="M24" s="6"/>
      <c r="N24" s="6"/>
    </row>
    <row r="25" spans="1:14" ht="25.5" x14ac:dyDescent="0.25">
      <c r="A25" s="20" t="s">
        <v>42</v>
      </c>
      <c r="B25" s="8">
        <v>0</v>
      </c>
      <c r="C25" s="21">
        <v>0</v>
      </c>
      <c r="D25" s="8" t="s">
        <v>8</v>
      </c>
      <c r="E25" s="22" t="s">
        <v>8</v>
      </c>
      <c r="F25" s="8">
        <v>0</v>
      </c>
      <c r="G25" s="22">
        <v>0</v>
      </c>
      <c r="H25" s="8" t="s">
        <v>8</v>
      </c>
      <c r="I25" s="22" t="s">
        <v>8</v>
      </c>
      <c r="J25" s="8">
        <v>0</v>
      </c>
      <c r="K25" s="22">
        <v>0</v>
      </c>
      <c r="M25" s="6"/>
      <c r="N25" s="6"/>
    </row>
    <row r="26" spans="1:14" x14ac:dyDescent="0.25">
      <c r="A26" s="26" t="s">
        <v>43</v>
      </c>
      <c r="B26" s="8">
        <v>198.396965816685</v>
      </c>
      <c r="C26" s="21">
        <v>3.0492019124733956</v>
      </c>
      <c r="D26" s="8" t="s">
        <v>8</v>
      </c>
      <c r="E26" s="22" t="s">
        <v>8</v>
      </c>
      <c r="F26" s="8">
        <v>2867.3371182852593</v>
      </c>
      <c r="G26" s="22">
        <v>3.8103022585498629</v>
      </c>
      <c r="H26" s="8">
        <v>24.42045638562</v>
      </c>
      <c r="I26" s="22">
        <v>3.0212762643990443</v>
      </c>
      <c r="J26" s="8">
        <v>3826.0945000000002</v>
      </c>
      <c r="K26" s="22">
        <v>3.2006064238352581</v>
      </c>
      <c r="M26" s="6"/>
      <c r="N26" s="6"/>
    </row>
    <row r="27" spans="1:14" x14ac:dyDescent="0.25">
      <c r="A27" s="20" t="s">
        <v>44</v>
      </c>
      <c r="B27" s="8">
        <v>284.75298913</v>
      </c>
      <c r="C27" s="21">
        <v>4.3764245862508613</v>
      </c>
      <c r="D27" s="8" t="s">
        <v>8</v>
      </c>
      <c r="E27" s="22" t="s">
        <v>8</v>
      </c>
      <c r="F27" s="8">
        <v>2962.0992260819594</v>
      </c>
      <c r="G27" s="22">
        <v>3.9362282513674227</v>
      </c>
      <c r="H27" s="8">
        <v>20.139622770959999</v>
      </c>
      <c r="I27" s="22">
        <v>2.4916554912414317</v>
      </c>
      <c r="J27" s="8">
        <v>4142.0114450000001</v>
      </c>
      <c r="K27" s="22">
        <v>3.4648774196419247</v>
      </c>
      <c r="M27" s="6"/>
      <c r="N27" s="6"/>
    </row>
    <row r="28" spans="1:14" x14ac:dyDescent="0.25">
      <c r="A28" s="24" t="s">
        <v>45</v>
      </c>
      <c r="B28" s="8">
        <v>0</v>
      </c>
      <c r="C28" s="21">
        <v>0</v>
      </c>
      <c r="D28" s="8" t="s">
        <v>8</v>
      </c>
      <c r="E28" s="22" t="s">
        <v>8</v>
      </c>
      <c r="F28" s="8">
        <v>0</v>
      </c>
      <c r="G28" s="22">
        <v>0</v>
      </c>
      <c r="H28" s="8">
        <v>0</v>
      </c>
      <c r="I28" s="22">
        <v>0</v>
      </c>
      <c r="J28" s="8">
        <v>0</v>
      </c>
      <c r="K28" s="22">
        <v>0</v>
      </c>
      <c r="M28" s="6"/>
      <c r="N28" s="6"/>
    </row>
    <row r="29" spans="1:14" x14ac:dyDescent="0.25">
      <c r="A29" s="24" t="s">
        <v>46</v>
      </c>
      <c r="B29" s="8">
        <v>284.75298913</v>
      </c>
      <c r="C29" s="21">
        <v>4.3764245862508613</v>
      </c>
      <c r="D29" s="8" t="s">
        <v>8</v>
      </c>
      <c r="E29" s="22" t="s">
        <v>8</v>
      </c>
      <c r="F29" s="8">
        <v>3125.5382201999996</v>
      </c>
      <c r="G29" s="22">
        <v>4.1534165144606403</v>
      </c>
      <c r="H29" s="8">
        <v>20.304909171959999</v>
      </c>
      <c r="I29" s="22">
        <v>2.5121045718107573</v>
      </c>
      <c r="J29" s="8">
        <v>1404.8566289999999</v>
      </c>
      <c r="K29" s="22">
        <v>1.175191347559488</v>
      </c>
      <c r="M29" s="6"/>
      <c r="N29" s="6"/>
    </row>
    <row r="30" spans="1:14" x14ac:dyDescent="0.25">
      <c r="A30" s="24" t="s">
        <v>47</v>
      </c>
      <c r="B30" s="8">
        <v>0</v>
      </c>
      <c r="C30" s="21">
        <v>0</v>
      </c>
      <c r="D30" s="8" t="s">
        <v>8</v>
      </c>
      <c r="E30" s="22" t="s">
        <v>8</v>
      </c>
      <c r="F30" s="8">
        <v>-163.43899411804</v>
      </c>
      <c r="G30" s="22">
        <v>-0.21718826309321701</v>
      </c>
      <c r="H30" s="8">
        <v>0</v>
      </c>
      <c r="I30" s="22">
        <v>0</v>
      </c>
      <c r="J30" s="8">
        <v>-111.392618</v>
      </c>
      <c r="K30" s="22">
        <v>-9.3182206748585808E-2</v>
      </c>
      <c r="M30" s="6"/>
      <c r="N30" s="6"/>
    </row>
    <row r="31" spans="1:14" x14ac:dyDescent="0.25">
      <c r="A31" s="25" t="s">
        <v>10</v>
      </c>
      <c r="B31" s="8"/>
      <c r="C31" s="21"/>
      <c r="D31" s="8"/>
      <c r="E31" s="22"/>
      <c r="F31" s="8"/>
      <c r="G31" s="22"/>
      <c r="H31" s="8"/>
      <c r="I31" s="22"/>
      <c r="J31" s="8"/>
      <c r="K31" s="22"/>
      <c r="M31" s="6"/>
      <c r="N31" s="6"/>
    </row>
    <row r="32" spans="1:14" x14ac:dyDescent="0.25">
      <c r="A32" s="25" t="s">
        <v>48</v>
      </c>
      <c r="B32" s="33" t="s">
        <v>16</v>
      </c>
      <c r="C32" s="28" t="s">
        <v>16</v>
      </c>
      <c r="D32" s="8" t="s">
        <v>8</v>
      </c>
      <c r="E32" s="22" t="s">
        <v>8</v>
      </c>
      <c r="F32" s="8">
        <v>-163.43899411804</v>
      </c>
      <c r="G32" s="22">
        <v>-0.21718826309321701</v>
      </c>
      <c r="H32" s="27">
        <v>0</v>
      </c>
      <c r="I32" s="22">
        <v>0</v>
      </c>
      <c r="J32" s="8" t="s">
        <v>8</v>
      </c>
      <c r="K32" s="22" t="s">
        <v>8</v>
      </c>
      <c r="M32" s="6"/>
      <c r="N32" s="6"/>
    </row>
    <row r="33" spans="1:14" x14ac:dyDescent="0.25">
      <c r="A33" s="25" t="s">
        <v>49</v>
      </c>
      <c r="B33" s="33" t="s">
        <v>16</v>
      </c>
      <c r="C33" s="28" t="s">
        <v>16</v>
      </c>
      <c r="D33" s="8" t="s">
        <v>8</v>
      </c>
      <c r="E33" s="22" t="s">
        <v>8</v>
      </c>
      <c r="F33" s="8">
        <v>0</v>
      </c>
      <c r="G33" s="22">
        <v>0</v>
      </c>
      <c r="H33" s="27">
        <v>0</v>
      </c>
      <c r="I33" s="22">
        <v>0</v>
      </c>
      <c r="J33" s="8" t="s">
        <v>8</v>
      </c>
      <c r="K33" s="22" t="s">
        <v>8</v>
      </c>
      <c r="M33" s="6"/>
      <c r="N33" s="6"/>
    </row>
    <row r="34" spans="1:14" ht="25.5" x14ac:dyDescent="0.25">
      <c r="A34" s="24" t="s">
        <v>50</v>
      </c>
      <c r="B34" s="33" t="s">
        <v>16</v>
      </c>
      <c r="C34" s="28" t="s">
        <v>16</v>
      </c>
      <c r="D34" s="8" t="s">
        <v>93</v>
      </c>
      <c r="E34" s="22" t="s">
        <v>8</v>
      </c>
      <c r="F34" s="8">
        <v>0</v>
      </c>
      <c r="G34" s="22">
        <v>0</v>
      </c>
      <c r="H34" s="8">
        <v>0</v>
      </c>
      <c r="I34" s="22">
        <v>0</v>
      </c>
      <c r="J34" s="8">
        <v>0</v>
      </c>
      <c r="K34" s="22">
        <v>0</v>
      </c>
      <c r="M34" s="6"/>
      <c r="N34" s="6"/>
    </row>
    <row r="35" spans="1:14" ht="25.5" x14ac:dyDescent="0.25">
      <c r="A35" s="24" t="s">
        <v>51</v>
      </c>
      <c r="B35" s="33" t="s">
        <v>16</v>
      </c>
      <c r="C35" s="28" t="s">
        <v>16</v>
      </c>
      <c r="D35" s="8" t="s">
        <v>93</v>
      </c>
      <c r="E35" s="22" t="s">
        <v>8</v>
      </c>
      <c r="F35" s="8">
        <v>0</v>
      </c>
      <c r="G35" s="22">
        <v>0</v>
      </c>
      <c r="H35" s="91">
        <v>-0.165286401</v>
      </c>
      <c r="I35" s="22">
        <v>-2.0449080569325487E-2</v>
      </c>
      <c r="J35" s="8">
        <v>2848.5474340000001</v>
      </c>
      <c r="K35" s="22">
        <v>2.3828682788310225</v>
      </c>
      <c r="M35" s="6"/>
      <c r="N35" s="6"/>
    </row>
    <row r="36" spans="1:14" x14ac:dyDescent="0.25">
      <c r="A36" s="20" t="s">
        <v>52</v>
      </c>
      <c r="B36" s="8">
        <v>-86.356023313315006</v>
      </c>
      <c r="C36" s="21">
        <v>-1.3272226737774662</v>
      </c>
      <c r="D36" s="8" t="s">
        <v>93</v>
      </c>
      <c r="E36" s="22" t="s">
        <v>8</v>
      </c>
      <c r="F36" s="8">
        <v>-94.762107796699979</v>
      </c>
      <c r="G36" s="22">
        <v>-0.12592599281755959</v>
      </c>
      <c r="H36" s="8">
        <v>4.2808336146600006</v>
      </c>
      <c r="I36" s="22">
        <v>0.5296207731576128</v>
      </c>
      <c r="J36" s="8">
        <v>-315.916945</v>
      </c>
      <c r="K36" s="22">
        <v>-0.26427099580666658</v>
      </c>
      <c r="M36" s="6"/>
      <c r="N36" s="6"/>
    </row>
    <row r="37" spans="1:14" x14ac:dyDescent="0.25">
      <c r="A37" s="24" t="s">
        <v>53</v>
      </c>
      <c r="B37" s="8">
        <v>0</v>
      </c>
      <c r="C37" s="21">
        <v>0</v>
      </c>
      <c r="D37" s="8" t="s">
        <v>93</v>
      </c>
      <c r="E37" s="22" t="s">
        <v>8</v>
      </c>
      <c r="F37" s="8">
        <v>0</v>
      </c>
      <c r="G37" s="22">
        <v>0</v>
      </c>
      <c r="H37" s="8">
        <v>0</v>
      </c>
      <c r="I37" s="22">
        <v>0</v>
      </c>
      <c r="J37" s="8">
        <v>0</v>
      </c>
      <c r="K37" s="22">
        <v>0</v>
      </c>
      <c r="M37" s="6"/>
      <c r="N37" s="6"/>
    </row>
    <row r="38" spans="1:14" x14ac:dyDescent="0.25">
      <c r="A38" s="24" t="s">
        <v>54</v>
      </c>
      <c r="B38" s="8">
        <v>-73.394000219999995</v>
      </c>
      <c r="C38" s="21">
        <v>-1.1280067964430329</v>
      </c>
      <c r="D38" s="8" t="s">
        <v>93</v>
      </c>
      <c r="E38" s="22" t="s">
        <v>8</v>
      </c>
      <c r="F38" s="8">
        <v>0</v>
      </c>
      <c r="G38" s="22">
        <v>0</v>
      </c>
      <c r="H38" s="8">
        <v>0</v>
      </c>
      <c r="I38" s="22">
        <v>0</v>
      </c>
      <c r="J38" s="23">
        <v>-315.36850900000002</v>
      </c>
      <c r="K38" s="22">
        <v>-0.26381221785837949</v>
      </c>
      <c r="M38" s="6"/>
      <c r="N38" s="6"/>
    </row>
    <row r="39" spans="1:14" x14ac:dyDescent="0.25">
      <c r="A39" s="24" t="s">
        <v>55</v>
      </c>
      <c r="B39" s="8">
        <v>-12.962023093315</v>
      </c>
      <c r="C39" s="21">
        <v>-0.19921587733443299</v>
      </c>
      <c r="D39" s="8" t="s">
        <v>93</v>
      </c>
      <c r="E39" s="22" t="s">
        <v>8</v>
      </c>
      <c r="F39" s="8">
        <v>-94.762107796699979</v>
      </c>
      <c r="G39" s="22">
        <v>-0.12592599281755959</v>
      </c>
      <c r="H39" s="8">
        <v>4.2808336146600006</v>
      </c>
      <c r="I39" s="22">
        <v>0.5296207731576128</v>
      </c>
      <c r="J39" s="23">
        <v>-0.54843600000000003</v>
      </c>
      <c r="K39" s="22">
        <v>-4.587779482870885E-4</v>
      </c>
      <c r="M39" s="6"/>
      <c r="N39" s="6"/>
    </row>
    <row r="40" spans="1:14" x14ac:dyDescent="0.25">
      <c r="A40" s="25" t="s">
        <v>10</v>
      </c>
      <c r="B40" s="8"/>
      <c r="C40" s="21"/>
      <c r="D40" s="8" t="s">
        <v>93</v>
      </c>
      <c r="E40" s="22"/>
      <c r="F40" s="8"/>
      <c r="G40" s="22"/>
      <c r="H40" s="8"/>
      <c r="I40" s="22"/>
      <c r="J40" s="23"/>
      <c r="K40" s="22"/>
      <c r="M40" s="6"/>
      <c r="N40" s="6"/>
    </row>
    <row r="41" spans="1:14" ht="13.5" customHeight="1" x14ac:dyDescent="0.25">
      <c r="A41" s="25" t="s">
        <v>56</v>
      </c>
      <c r="B41" s="8">
        <v>13.231529452522</v>
      </c>
      <c r="C41" s="21">
        <v>0.20335797347252127</v>
      </c>
      <c r="D41" s="8" t="s">
        <v>93</v>
      </c>
      <c r="E41" s="22" t="s">
        <v>8</v>
      </c>
      <c r="F41" s="8">
        <v>0</v>
      </c>
      <c r="G41" s="22">
        <v>0</v>
      </c>
      <c r="H41" s="8">
        <v>0</v>
      </c>
      <c r="I41" s="22">
        <v>0</v>
      </c>
      <c r="J41" s="23" t="s">
        <v>8</v>
      </c>
      <c r="K41" s="22" t="s">
        <v>8</v>
      </c>
      <c r="M41" s="6"/>
      <c r="N41" s="6"/>
    </row>
    <row r="42" spans="1:14" x14ac:dyDescent="0.25">
      <c r="A42" s="25" t="s">
        <v>57</v>
      </c>
      <c r="B42" s="8">
        <v>-26.193552545837001</v>
      </c>
      <c r="C42" s="21">
        <v>-0.40257385080695429</v>
      </c>
      <c r="D42" s="8" t="s">
        <v>93</v>
      </c>
      <c r="E42" s="22" t="s">
        <v>8</v>
      </c>
      <c r="F42" s="8">
        <v>-94.762107796699979</v>
      </c>
      <c r="G42" s="22">
        <v>-0.12592599281755959</v>
      </c>
      <c r="H42" s="8">
        <v>4.2808336146600006</v>
      </c>
      <c r="I42" s="22">
        <v>0.5296207731576128</v>
      </c>
      <c r="J42" s="23" t="s">
        <v>8</v>
      </c>
      <c r="K42" s="22" t="s">
        <v>8</v>
      </c>
      <c r="M42" s="6"/>
      <c r="N42" s="6"/>
    </row>
    <row r="43" spans="1:14" ht="25.5" x14ac:dyDescent="0.25">
      <c r="A43" s="24" t="s">
        <v>58</v>
      </c>
      <c r="B43" s="33" t="s">
        <v>16</v>
      </c>
      <c r="C43" s="28" t="s">
        <v>16</v>
      </c>
      <c r="D43" s="8" t="s">
        <v>93</v>
      </c>
      <c r="E43" s="22" t="s">
        <v>8</v>
      </c>
      <c r="F43" s="8">
        <v>0</v>
      </c>
      <c r="G43" s="22">
        <v>0</v>
      </c>
      <c r="H43" s="8">
        <v>0</v>
      </c>
      <c r="I43" s="22">
        <v>0</v>
      </c>
      <c r="J43" s="23">
        <v>0</v>
      </c>
      <c r="K43" s="22">
        <v>0</v>
      </c>
      <c r="M43" s="6"/>
      <c r="N43" s="6"/>
    </row>
    <row r="44" spans="1:14" ht="25.5" x14ac:dyDescent="0.25">
      <c r="A44" s="24" t="s">
        <v>59</v>
      </c>
      <c r="B44" s="33" t="s">
        <v>16</v>
      </c>
      <c r="C44" s="28" t="s">
        <v>16</v>
      </c>
      <c r="D44" s="8" t="s">
        <v>93</v>
      </c>
      <c r="E44" s="22" t="s">
        <v>8</v>
      </c>
      <c r="F44" s="8">
        <v>0</v>
      </c>
      <c r="G44" s="22">
        <v>0</v>
      </c>
      <c r="H44" s="8">
        <v>0</v>
      </c>
      <c r="I44" s="22">
        <v>0</v>
      </c>
      <c r="J44" s="23">
        <v>0</v>
      </c>
      <c r="K44" s="22">
        <v>0</v>
      </c>
      <c r="M44" s="6"/>
      <c r="N44" s="6"/>
    </row>
    <row r="45" spans="1:14" ht="51" x14ac:dyDescent="0.25">
      <c r="A45" s="29" t="s">
        <v>88</v>
      </c>
      <c r="B45" s="30">
        <v>-78.342224747814996</v>
      </c>
      <c r="C45" s="31">
        <v>-1.2040570305353346</v>
      </c>
      <c r="D45" s="30" t="s">
        <v>8</v>
      </c>
      <c r="E45" s="32" t="s">
        <v>8</v>
      </c>
      <c r="F45" s="30">
        <v>-3.649898414740619</v>
      </c>
      <c r="G45" s="32">
        <v>-4.8502201169427252E-3</v>
      </c>
      <c r="H45" s="30">
        <v>-44.088019479820012</v>
      </c>
      <c r="I45" s="32">
        <v>-5.4545289692939178</v>
      </c>
      <c r="J45" s="103">
        <v>2493.3695939999998</v>
      </c>
      <c r="K45" s="32">
        <v>2.0857547401278009</v>
      </c>
      <c r="M45" s="6"/>
      <c r="N45" s="6"/>
    </row>
    <row r="46" spans="1:14" x14ac:dyDescent="0.25">
      <c r="A46" s="71" t="s">
        <v>86</v>
      </c>
      <c r="J46" s="4"/>
      <c r="M46" s="6"/>
      <c r="N46" s="6"/>
    </row>
    <row r="47" spans="1:14" x14ac:dyDescent="0.25">
      <c r="A47" s="56" t="s">
        <v>84</v>
      </c>
      <c r="M47" s="6"/>
      <c r="N47" s="6"/>
    </row>
    <row r="48" spans="1:14" s="4" customFormat="1" x14ac:dyDescent="0.25">
      <c r="A48" s="57" t="s">
        <v>78</v>
      </c>
      <c r="D48" s="96"/>
      <c r="E48" s="96"/>
      <c r="F48" s="96"/>
      <c r="G48" s="96"/>
      <c r="H48" s="96"/>
      <c r="I48" s="97"/>
      <c r="J48" s="96"/>
      <c r="K48" s="96"/>
      <c r="M48" s="96"/>
      <c r="N48" s="96"/>
    </row>
    <row r="49" spans="2:14" x14ac:dyDescent="0.25">
      <c r="B49" s="6"/>
      <c r="F49" s="6"/>
      <c r="H49" s="6"/>
      <c r="J49" s="6"/>
      <c r="M49" s="6"/>
      <c r="N49" s="6"/>
    </row>
    <row r="50" spans="2:14" x14ac:dyDescent="0.25">
      <c r="M50" s="6"/>
      <c r="N50" s="6"/>
    </row>
    <row r="51" spans="2:14" x14ac:dyDescent="0.25">
      <c r="M51" s="6"/>
      <c r="N51" s="6"/>
    </row>
    <row r="52" spans="2:14" x14ac:dyDescent="0.25">
      <c r="N52" s="6"/>
    </row>
  </sheetData>
  <mergeCells count="8">
    <mergeCell ref="A1:K1"/>
    <mergeCell ref="A2:K2"/>
    <mergeCell ref="A3:A4"/>
    <mergeCell ref="B3:C3"/>
    <mergeCell ref="D3:E3"/>
    <mergeCell ref="F3:G3"/>
    <mergeCell ref="H3:I3"/>
    <mergeCell ref="J3:K3"/>
  </mergeCells>
  <pageMargins left="0.31" right="0.32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55"/>
  <sheetViews>
    <sheetView zoomScale="85" zoomScaleNormal="85" zoomScaleSheetLayoutView="100" workbookViewId="0">
      <selection activeCell="O17" sqref="O17"/>
    </sheetView>
  </sheetViews>
  <sheetFormatPr defaultRowHeight="15" x14ac:dyDescent="0.25"/>
  <cols>
    <col min="1" max="1" width="40.5703125" customWidth="1"/>
    <col min="2" max="4" width="14.5703125" customWidth="1"/>
    <col min="5" max="5" width="14.5703125" style="1" customWidth="1"/>
    <col min="6" max="6" width="14.5703125" customWidth="1"/>
    <col min="10" max="10" width="15" customWidth="1"/>
  </cols>
  <sheetData>
    <row r="1" spans="1:13" ht="16.5" x14ac:dyDescent="0.25">
      <c r="A1" s="108" t="s">
        <v>74</v>
      </c>
      <c r="B1" s="108"/>
      <c r="C1" s="108"/>
      <c r="D1" s="108"/>
      <c r="E1" s="108"/>
      <c r="F1" s="108"/>
    </row>
    <row r="2" spans="1:13" x14ac:dyDescent="0.25">
      <c r="A2" s="109" t="s">
        <v>98</v>
      </c>
      <c r="B2" s="109"/>
      <c r="C2" s="109"/>
      <c r="D2" s="109"/>
      <c r="E2" s="109"/>
      <c r="F2" s="109"/>
      <c r="G2" s="78"/>
      <c r="H2" s="78"/>
      <c r="I2" s="78"/>
      <c r="J2" s="78"/>
      <c r="K2" s="78"/>
    </row>
    <row r="3" spans="1:13" ht="27" customHeight="1" x14ac:dyDescent="0.25">
      <c r="A3" s="116" t="s">
        <v>0</v>
      </c>
      <c r="B3" s="82" t="s">
        <v>1</v>
      </c>
      <c r="C3" s="82" t="s">
        <v>2</v>
      </c>
      <c r="D3" s="83" t="s">
        <v>3</v>
      </c>
      <c r="E3" s="83" t="s">
        <v>4</v>
      </c>
      <c r="F3" s="82" t="s">
        <v>5</v>
      </c>
    </row>
    <row r="4" spans="1:13" ht="27" x14ac:dyDescent="0.25">
      <c r="A4" s="117"/>
      <c r="B4" s="10" t="s">
        <v>81</v>
      </c>
      <c r="C4" s="10" t="s">
        <v>81</v>
      </c>
      <c r="D4" s="10" t="s">
        <v>81</v>
      </c>
      <c r="E4" s="10" t="s">
        <v>81</v>
      </c>
      <c r="F4" s="10" t="s">
        <v>81</v>
      </c>
    </row>
    <row r="5" spans="1:13" x14ac:dyDescent="0.25">
      <c r="A5" s="11" t="s">
        <v>60</v>
      </c>
      <c r="B5" s="88">
        <v>4236.4630613136906</v>
      </c>
      <c r="C5" s="8" t="s">
        <v>8</v>
      </c>
      <c r="D5" s="8">
        <v>25199.826173999998</v>
      </c>
      <c r="E5" s="8">
        <v>531.10801000000004</v>
      </c>
      <c r="F5" s="9">
        <v>23015.1463367</v>
      </c>
    </row>
    <row r="6" spans="1:13" s="4" customFormat="1" x14ac:dyDescent="0.25">
      <c r="A6" s="12" t="s">
        <v>61</v>
      </c>
      <c r="B6" s="88"/>
      <c r="C6" s="8"/>
      <c r="D6" s="8"/>
      <c r="E6" s="8"/>
      <c r="F6" s="9"/>
      <c r="G6"/>
      <c r="H6"/>
      <c r="I6"/>
      <c r="J6"/>
      <c r="K6"/>
      <c r="L6"/>
      <c r="M6"/>
    </row>
    <row r="7" spans="1:13" x14ac:dyDescent="0.25">
      <c r="A7" s="12" t="s">
        <v>62</v>
      </c>
      <c r="B7" s="88">
        <v>2351.17459231369</v>
      </c>
      <c r="C7" s="8" t="s">
        <v>8</v>
      </c>
      <c r="D7" s="8">
        <v>7609.5832869999995</v>
      </c>
      <c r="E7" s="8">
        <v>398.00407000000001</v>
      </c>
      <c r="F7" s="9">
        <v>3342.2897000000003</v>
      </c>
    </row>
    <row r="8" spans="1:13" s="4" customFormat="1" x14ac:dyDescent="0.25">
      <c r="A8" s="13" t="s">
        <v>61</v>
      </c>
      <c r="B8" s="88"/>
      <c r="C8" s="8"/>
      <c r="D8" s="8"/>
      <c r="E8" s="8"/>
      <c r="F8" s="9"/>
      <c r="G8"/>
      <c r="H8"/>
      <c r="I8"/>
      <c r="J8"/>
      <c r="K8"/>
      <c r="L8"/>
      <c r="M8"/>
    </row>
    <row r="9" spans="1:13" s="4" customFormat="1" x14ac:dyDescent="0.25">
      <c r="A9" s="13" t="s">
        <v>79</v>
      </c>
      <c r="B9" s="88">
        <v>5.5823407633799995</v>
      </c>
      <c r="C9" s="8" t="s">
        <v>8</v>
      </c>
      <c r="D9" s="8">
        <v>7609.5832869999995</v>
      </c>
      <c r="E9" s="8">
        <v>4.48658</v>
      </c>
      <c r="F9" s="9">
        <v>34.309911100000001</v>
      </c>
      <c r="G9"/>
      <c r="H9"/>
      <c r="I9"/>
      <c r="J9"/>
      <c r="K9"/>
      <c r="L9"/>
      <c r="M9"/>
    </row>
    <row r="10" spans="1:13" x14ac:dyDescent="0.25">
      <c r="A10" s="13" t="s">
        <v>63</v>
      </c>
      <c r="B10" s="88">
        <v>155.08173600000001</v>
      </c>
      <c r="C10" s="8" t="s">
        <v>8</v>
      </c>
      <c r="D10" s="8">
        <v>0</v>
      </c>
      <c r="E10" s="36" t="s">
        <v>16</v>
      </c>
      <c r="F10" s="36" t="s">
        <v>16</v>
      </c>
    </row>
    <row r="11" spans="1:13" x14ac:dyDescent="0.25">
      <c r="A11" s="12" t="s">
        <v>64</v>
      </c>
      <c r="B11" s="88">
        <v>1885.2884690000001</v>
      </c>
      <c r="C11" s="8" t="s">
        <v>8</v>
      </c>
      <c r="D11" s="8">
        <v>17590.242886999997</v>
      </c>
      <c r="E11" s="8">
        <v>133.10393999999999</v>
      </c>
      <c r="F11" s="9">
        <v>19672.856636700002</v>
      </c>
    </row>
    <row r="12" spans="1:13" s="4" customFormat="1" x14ac:dyDescent="0.25">
      <c r="A12" s="13" t="s">
        <v>61</v>
      </c>
      <c r="B12" s="88"/>
      <c r="C12" s="8"/>
      <c r="D12" s="8"/>
      <c r="E12" s="8"/>
      <c r="F12" s="9"/>
      <c r="G12"/>
      <c r="H12"/>
      <c r="I12"/>
      <c r="J12"/>
      <c r="K12"/>
      <c r="L12"/>
      <c r="M12"/>
    </row>
    <row r="13" spans="1:13" s="4" customFormat="1" x14ac:dyDescent="0.25">
      <c r="A13" s="13" t="s">
        <v>79</v>
      </c>
      <c r="B13" s="88">
        <v>0.58907000000000009</v>
      </c>
      <c r="C13" s="8" t="s">
        <v>8</v>
      </c>
      <c r="D13" s="8">
        <v>2.3598739999999996</v>
      </c>
      <c r="E13" s="8">
        <v>5.1999999999999998E-2</v>
      </c>
      <c r="F13" s="9">
        <v>0</v>
      </c>
      <c r="G13"/>
      <c r="H13"/>
      <c r="I13"/>
      <c r="J13"/>
      <c r="K13"/>
      <c r="L13"/>
      <c r="M13"/>
    </row>
    <row r="14" spans="1:13" x14ac:dyDescent="0.25">
      <c r="A14" s="13" t="s">
        <v>63</v>
      </c>
      <c r="B14" s="88">
        <v>1653.548331</v>
      </c>
      <c r="C14" s="8" t="s">
        <v>8</v>
      </c>
      <c r="D14" s="8">
        <v>17587.883013999999</v>
      </c>
      <c r="E14" s="8">
        <v>128.49101999999999</v>
      </c>
      <c r="F14" s="9">
        <v>19672.856636700002</v>
      </c>
    </row>
    <row r="15" spans="1:13" x14ac:dyDescent="0.25">
      <c r="A15" s="11" t="s">
        <v>65</v>
      </c>
      <c r="B15" s="89" t="s">
        <v>16</v>
      </c>
      <c r="C15" s="33" t="s">
        <v>16</v>
      </c>
      <c r="D15" s="33" t="s">
        <v>16</v>
      </c>
      <c r="E15" s="33" t="s">
        <v>16</v>
      </c>
      <c r="F15" s="74">
        <v>655.44719810000004</v>
      </c>
    </row>
    <row r="16" spans="1:13" s="4" customFormat="1" x14ac:dyDescent="0.25">
      <c r="A16" s="12" t="s">
        <v>61</v>
      </c>
      <c r="B16" s="89"/>
      <c r="C16" s="33"/>
      <c r="D16" s="33"/>
      <c r="E16" s="33"/>
      <c r="F16" s="34"/>
      <c r="G16"/>
      <c r="H16"/>
      <c r="I16"/>
      <c r="J16"/>
      <c r="K16"/>
      <c r="L16"/>
      <c r="M16"/>
    </row>
    <row r="17" spans="1:13" x14ac:dyDescent="0.25">
      <c r="A17" s="12" t="s">
        <v>62</v>
      </c>
      <c r="B17" s="89" t="s">
        <v>16</v>
      </c>
      <c r="C17" s="33" t="s">
        <v>16</v>
      </c>
      <c r="D17" s="33" t="s">
        <v>16</v>
      </c>
      <c r="E17" s="33" t="s">
        <v>16</v>
      </c>
      <c r="F17" s="36" t="s">
        <v>16</v>
      </c>
    </row>
    <row r="18" spans="1:13" s="4" customFormat="1" x14ac:dyDescent="0.25">
      <c r="A18" s="13" t="s">
        <v>61</v>
      </c>
      <c r="B18" s="89"/>
      <c r="C18" s="33"/>
      <c r="D18" s="33"/>
      <c r="E18" s="33"/>
      <c r="F18" s="36"/>
      <c r="G18"/>
      <c r="H18"/>
      <c r="I18"/>
      <c r="J18"/>
      <c r="K18"/>
      <c r="L18"/>
      <c r="M18"/>
    </row>
    <row r="19" spans="1:13" s="4" customFormat="1" x14ac:dyDescent="0.25">
      <c r="A19" s="13" t="s">
        <v>79</v>
      </c>
      <c r="B19" s="89" t="s">
        <v>16</v>
      </c>
      <c r="C19" s="33" t="s">
        <v>16</v>
      </c>
      <c r="D19" s="33" t="s">
        <v>16</v>
      </c>
      <c r="E19" s="33" t="s">
        <v>16</v>
      </c>
      <c r="F19" s="36" t="s">
        <v>16</v>
      </c>
      <c r="G19"/>
      <c r="H19"/>
      <c r="I19"/>
      <c r="J19"/>
      <c r="K19"/>
      <c r="L19"/>
      <c r="M19"/>
    </row>
    <row r="20" spans="1:13" x14ac:dyDescent="0.25">
      <c r="A20" s="13" t="s">
        <v>63</v>
      </c>
      <c r="B20" s="89" t="s">
        <v>16</v>
      </c>
      <c r="C20" s="33" t="s">
        <v>16</v>
      </c>
      <c r="D20" s="33" t="s">
        <v>16</v>
      </c>
      <c r="E20" s="33" t="s">
        <v>16</v>
      </c>
      <c r="F20" s="36" t="s">
        <v>16</v>
      </c>
    </row>
    <row r="21" spans="1:13" x14ac:dyDescent="0.25">
      <c r="A21" s="12" t="s">
        <v>64</v>
      </c>
      <c r="B21" s="89" t="s">
        <v>16</v>
      </c>
      <c r="C21" s="33" t="s">
        <v>16</v>
      </c>
      <c r="D21" s="33" t="s">
        <v>16</v>
      </c>
      <c r="E21" s="33" t="s">
        <v>16</v>
      </c>
      <c r="F21" s="34">
        <v>655.44719810000004</v>
      </c>
    </row>
    <row r="22" spans="1:13" s="4" customFormat="1" x14ac:dyDescent="0.25">
      <c r="A22" s="13" t="s">
        <v>61</v>
      </c>
      <c r="B22" s="89"/>
      <c r="C22" s="33"/>
      <c r="D22" s="33"/>
      <c r="E22" s="33"/>
      <c r="F22" s="34"/>
      <c r="G22"/>
      <c r="H22"/>
      <c r="I22"/>
      <c r="J22"/>
      <c r="K22"/>
      <c r="L22"/>
      <c r="M22"/>
    </row>
    <row r="23" spans="1:13" s="4" customFormat="1" x14ac:dyDescent="0.25">
      <c r="A23" s="13" t="s">
        <v>79</v>
      </c>
      <c r="B23" s="89" t="s">
        <v>16</v>
      </c>
      <c r="C23" s="33" t="s">
        <v>16</v>
      </c>
      <c r="D23" s="33" t="s">
        <v>16</v>
      </c>
      <c r="E23" s="33" t="s">
        <v>16</v>
      </c>
      <c r="F23" s="100">
        <v>0</v>
      </c>
      <c r="G23"/>
      <c r="H23"/>
      <c r="I23"/>
      <c r="J23"/>
      <c r="K23"/>
      <c r="L23"/>
      <c r="M23"/>
    </row>
    <row r="24" spans="1:13" x14ac:dyDescent="0.25">
      <c r="A24" s="13" t="s">
        <v>63</v>
      </c>
      <c r="B24" s="89" t="s">
        <v>16</v>
      </c>
      <c r="C24" s="33" t="s">
        <v>16</v>
      </c>
      <c r="D24" s="33" t="s">
        <v>16</v>
      </c>
      <c r="E24" s="33" t="s">
        <v>16</v>
      </c>
      <c r="F24" s="34">
        <v>655.44719810000004</v>
      </c>
    </row>
    <row r="25" spans="1:13" x14ac:dyDescent="0.25">
      <c r="A25" s="14" t="s">
        <v>66</v>
      </c>
      <c r="B25" s="88">
        <v>2.2330760899999995</v>
      </c>
      <c r="C25" s="27" t="s">
        <v>8</v>
      </c>
      <c r="D25" s="35">
        <v>1972.6894299999999</v>
      </c>
      <c r="E25" s="33"/>
      <c r="F25" s="34">
        <v>90.166906300000008</v>
      </c>
    </row>
    <row r="26" spans="1:13" s="4" customFormat="1" x14ac:dyDescent="0.25">
      <c r="A26" s="12" t="s">
        <v>61</v>
      </c>
      <c r="B26" s="88"/>
      <c r="C26" s="27"/>
      <c r="D26" s="35"/>
      <c r="E26" s="33"/>
      <c r="F26" s="34"/>
      <c r="G26"/>
      <c r="H26"/>
      <c r="I26"/>
      <c r="J26"/>
      <c r="K26"/>
      <c r="L26"/>
      <c r="M26"/>
    </row>
    <row r="27" spans="1:13" x14ac:dyDescent="0.25">
      <c r="A27" s="12" t="s">
        <v>62</v>
      </c>
      <c r="B27" s="88">
        <v>2.2330760899999995</v>
      </c>
      <c r="C27" s="33" t="s">
        <v>16</v>
      </c>
      <c r="D27" s="33" t="s">
        <v>16</v>
      </c>
      <c r="E27" s="33" t="s">
        <v>16</v>
      </c>
      <c r="F27" s="36" t="s">
        <v>16</v>
      </c>
    </row>
    <row r="28" spans="1:13" s="4" customFormat="1" x14ac:dyDescent="0.25">
      <c r="A28" s="13" t="s">
        <v>61</v>
      </c>
      <c r="B28" s="88"/>
      <c r="C28" s="33"/>
      <c r="D28" s="33"/>
      <c r="E28" s="33"/>
      <c r="F28" s="36"/>
      <c r="G28"/>
      <c r="H28"/>
      <c r="I28"/>
      <c r="J28"/>
      <c r="K28"/>
      <c r="L28"/>
      <c r="M28"/>
    </row>
    <row r="29" spans="1:13" s="4" customFormat="1" x14ac:dyDescent="0.25">
      <c r="A29" s="13" t="s">
        <v>79</v>
      </c>
      <c r="B29" s="88">
        <v>5.6763499999999993E-3</v>
      </c>
      <c r="C29" s="33" t="s">
        <v>16</v>
      </c>
      <c r="D29" s="33" t="s">
        <v>16</v>
      </c>
      <c r="E29" s="33" t="s">
        <v>16</v>
      </c>
      <c r="F29" s="36" t="s">
        <v>16</v>
      </c>
      <c r="G29"/>
      <c r="H29"/>
      <c r="I29"/>
      <c r="J29"/>
      <c r="K29"/>
      <c r="L29"/>
      <c r="M29"/>
    </row>
    <row r="30" spans="1:13" x14ac:dyDescent="0.25">
      <c r="A30" s="13" t="s">
        <v>63</v>
      </c>
      <c r="B30" s="90" t="s">
        <v>16</v>
      </c>
      <c r="C30" s="33" t="s">
        <v>16</v>
      </c>
      <c r="D30" s="33" t="s">
        <v>16</v>
      </c>
      <c r="E30" s="33" t="s">
        <v>16</v>
      </c>
      <c r="F30" s="36" t="s">
        <v>16</v>
      </c>
    </row>
    <row r="31" spans="1:13" x14ac:dyDescent="0.25">
      <c r="A31" s="12" t="s">
        <v>64</v>
      </c>
      <c r="B31" s="90" t="s">
        <v>16</v>
      </c>
      <c r="C31" s="27" t="s">
        <v>8</v>
      </c>
      <c r="D31" s="35">
        <v>1972.6894299999999</v>
      </c>
      <c r="E31" s="33" t="s">
        <v>16</v>
      </c>
      <c r="F31" s="34">
        <v>90.166906300000008</v>
      </c>
    </row>
    <row r="32" spans="1:13" s="4" customFormat="1" x14ac:dyDescent="0.25">
      <c r="A32" s="13" t="s">
        <v>61</v>
      </c>
      <c r="B32" s="90"/>
      <c r="C32" s="27"/>
      <c r="D32" s="35"/>
      <c r="E32" s="33"/>
      <c r="F32" s="34"/>
      <c r="G32"/>
      <c r="H32"/>
      <c r="I32"/>
      <c r="J32"/>
      <c r="K32"/>
      <c r="L32"/>
      <c r="M32"/>
    </row>
    <row r="33" spans="1:13" s="4" customFormat="1" x14ac:dyDescent="0.25">
      <c r="A33" s="13" t="s">
        <v>79</v>
      </c>
      <c r="B33" s="90" t="s">
        <v>16</v>
      </c>
      <c r="C33" s="27" t="s">
        <v>8</v>
      </c>
      <c r="D33" s="35">
        <v>12.091758</v>
      </c>
      <c r="E33" s="33" t="s">
        <v>16</v>
      </c>
      <c r="F33" s="34">
        <v>0</v>
      </c>
      <c r="G33"/>
      <c r="H33"/>
      <c r="I33"/>
      <c r="J33"/>
      <c r="K33"/>
      <c r="L33"/>
      <c r="M33"/>
    </row>
    <row r="34" spans="1:13" x14ac:dyDescent="0.25">
      <c r="A34" s="13" t="s">
        <v>63</v>
      </c>
      <c r="B34" s="90" t="s">
        <v>16</v>
      </c>
      <c r="C34" s="27" t="s">
        <v>8</v>
      </c>
      <c r="D34" s="35">
        <v>1960.5976720000001</v>
      </c>
      <c r="E34" s="33" t="s">
        <v>16</v>
      </c>
      <c r="F34" s="34">
        <v>90.166906300000008</v>
      </c>
    </row>
    <row r="35" spans="1:13" x14ac:dyDescent="0.25">
      <c r="A35" s="14" t="s">
        <v>80</v>
      </c>
      <c r="B35" s="88">
        <v>4238.69613740369</v>
      </c>
      <c r="C35" s="27" t="s">
        <v>8</v>
      </c>
      <c r="D35" s="35">
        <v>26314.631931000004</v>
      </c>
      <c r="E35" s="8">
        <v>531.10801000000004</v>
      </c>
      <c r="F35" s="9">
        <v>23760.760441100003</v>
      </c>
    </row>
    <row r="36" spans="1:13" s="4" customFormat="1" x14ac:dyDescent="0.25">
      <c r="A36" s="12" t="s">
        <v>61</v>
      </c>
      <c r="B36" s="88"/>
      <c r="C36" s="27"/>
      <c r="D36" s="35"/>
      <c r="E36" s="8"/>
      <c r="F36" s="9"/>
      <c r="G36"/>
      <c r="H36"/>
      <c r="I36"/>
      <c r="J36"/>
      <c r="K36"/>
      <c r="L36"/>
      <c r="M36"/>
    </row>
    <row r="37" spans="1:13" x14ac:dyDescent="0.25">
      <c r="A37" s="12" t="s">
        <v>62</v>
      </c>
      <c r="B37" s="88">
        <v>2353.4076684036904</v>
      </c>
      <c r="C37" s="27" t="s">
        <v>8</v>
      </c>
      <c r="D37" s="35">
        <v>7609.5832869999995</v>
      </c>
      <c r="E37" s="8">
        <v>398.00407000000001</v>
      </c>
      <c r="F37" s="9">
        <v>3342.2897000000003</v>
      </c>
    </row>
    <row r="38" spans="1:13" s="4" customFormat="1" x14ac:dyDescent="0.25">
      <c r="A38" s="13" t="s">
        <v>61</v>
      </c>
      <c r="B38" s="88"/>
      <c r="C38" s="27"/>
      <c r="D38" s="35"/>
      <c r="E38" s="8"/>
      <c r="F38" s="9"/>
      <c r="G38"/>
      <c r="H38"/>
      <c r="I38"/>
      <c r="J38"/>
      <c r="K38"/>
      <c r="L38"/>
      <c r="M38"/>
    </row>
    <row r="39" spans="1:13" s="4" customFormat="1" x14ac:dyDescent="0.25">
      <c r="A39" s="13" t="s">
        <v>79</v>
      </c>
      <c r="B39" s="88">
        <v>5.5880171133799994</v>
      </c>
      <c r="C39" s="27" t="s">
        <v>8</v>
      </c>
      <c r="D39" s="35">
        <v>7609.5832869999995</v>
      </c>
      <c r="E39" s="8">
        <v>4.48658</v>
      </c>
      <c r="F39" s="9">
        <v>34.309911100000001</v>
      </c>
      <c r="G39"/>
      <c r="H39"/>
      <c r="I39"/>
      <c r="J39"/>
      <c r="K39"/>
      <c r="L39"/>
      <c r="M39"/>
    </row>
    <row r="40" spans="1:13" x14ac:dyDescent="0.25">
      <c r="A40" s="13" t="s">
        <v>63</v>
      </c>
      <c r="B40" s="88">
        <v>155.08173600000001</v>
      </c>
      <c r="C40" s="27"/>
      <c r="D40" s="35">
        <v>0</v>
      </c>
      <c r="E40" s="36" t="s">
        <v>16</v>
      </c>
      <c r="F40" s="9">
        <v>0</v>
      </c>
    </row>
    <row r="41" spans="1:13" x14ac:dyDescent="0.25">
      <c r="A41" s="12" t="s">
        <v>64</v>
      </c>
      <c r="B41" s="88">
        <v>1885.2884690000001</v>
      </c>
      <c r="C41" s="27" t="s">
        <v>8</v>
      </c>
      <c r="D41" s="35">
        <v>18705.048644000002</v>
      </c>
      <c r="E41" s="8">
        <v>133.10393999999999</v>
      </c>
      <c r="F41" s="9">
        <v>20418.470741099998</v>
      </c>
    </row>
    <row r="42" spans="1:13" s="4" customFormat="1" x14ac:dyDescent="0.25">
      <c r="A42" s="13" t="s">
        <v>61</v>
      </c>
      <c r="B42" s="88"/>
      <c r="C42" s="27"/>
      <c r="D42" s="35"/>
      <c r="E42" s="8"/>
      <c r="F42" s="9"/>
      <c r="G42"/>
      <c r="H42"/>
      <c r="I42"/>
      <c r="J42"/>
      <c r="K42"/>
      <c r="L42"/>
      <c r="M42"/>
    </row>
    <row r="43" spans="1:13" s="4" customFormat="1" x14ac:dyDescent="0.25">
      <c r="A43" s="13" t="s">
        <v>79</v>
      </c>
      <c r="B43" s="88">
        <v>0.58907000000000009</v>
      </c>
      <c r="C43" s="27" t="s">
        <v>8</v>
      </c>
      <c r="D43" s="35">
        <v>2.3598739999999996</v>
      </c>
      <c r="E43" s="8">
        <v>5.1999999999999998E-2</v>
      </c>
      <c r="F43" s="9">
        <v>0</v>
      </c>
      <c r="G43"/>
      <c r="H43"/>
      <c r="I43"/>
      <c r="J43"/>
      <c r="K43"/>
      <c r="L43"/>
      <c r="M43"/>
    </row>
    <row r="44" spans="1:13" x14ac:dyDescent="0.25">
      <c r="A44" s="13" t="s">
        <v>63</v>
      </c>
      <c r="B44" s="88">
        <v>1653.548331</v>
      </c>
      <c r="C44" s="27" t="s">
        <v>8</v>
      </c>
      <c r="D44" s="35">
        <v>18702.688770000001</v>
      </c>
      <c r="E44" s="8">
        <v>128.49101999999999</v>
      </c>
      <c r="F44" s="9">
        <v>20418.470741099998</v>
      </c>
    </row>
    <row r="45" spans="1:13" x14ac:dyDescent="0.25">
      <c r="A45" s="14" t="s">
        <v>67</v>
      </c>
      <c r="B45" s="91">
        <v>40.003609154133997</v>
      </c>
      <c r="C45" s="27" t="s">
        <v>8</v>
      </c>
      <c r="D45" s="35">
        <v>1371.1722749999999</v>
      </c>
      <c r="E45" s="33" t="s">
        <v>16</v>
      </c>
      <c r="F45" s="34">
        <v>2495.8861409000001</v>
      </c>
    </row>
    <row r="46" spans="1:13" s="4" customFormat="1" x14ac:dyDescent="0.25">
      <c r="A46" s="12" t="s">
        <v>61</v>
      </c>
      <c r="B46" s="91"/>
      <c r="C46" s="27"/>
      <c r="D46" s="35"/>
      <c r="E46" s="33"/>
      <c r="F46" s="34"/>
      <c r="G46"/>
      <c r="H46"/>
      <c r="I46"/>
      <c r="J46"/>
      <c r="K46"/>
      <c r="L46"/>
      <c r="M46"/>
    </row>
    <row r="47" spans="1:13" x14ac:dyDescent="0.25">
      <c r="A47" s="12" t="s">
        <v>68</v>
      </c>
      <c r="B47" s="91">
        <v>40.003609154133997</v>
      </c>
      <c r="C47" s="27" t="s">
        <v>8</v>
      </c>
      <c r="D47" s="35">
        <v>1371.1722749999999</v>
      </c>
      <c r="E47" s="33" t="s">
        <v>16</v>
      </c>
      <c r="F47" s="34">
        <v>2458.7035551999998</v>
      </c>
    </row>
    <row r="48" spans="1:13" x14ac:dyDescent="0.25">
      <c r="A48" s="12" t="s">
        <v>69</v>
      </c>
      <c r="B48" s="89" t="s">
        <v>16</v>
      </c>
      <c r="C48" s="27" t="s">
        <v>16</v>
      </c>
      <c r="D48" s="33" t="s">
        <v>16</v>
      </c>
      <c r="E48" s="33" t="s">
        <v>16</v>
      </c>
      <c r="F48" s="34">
        <v>32.291567499999999</v>
      </c>
    </row>
    <row r="49" spans="1:8" x14ac:dyDescent="0.25">
      <c r="A49" s="15" t="s">
        <v>70</v>
      </c>
      <c r="B49" s="92" t="s">
        <v>16</v>
      </c>
      <c r="C49" s="50" t="s">
        <v>8</v>
      </c>
      <c r="D49" s="37" t="s">
        <v>16</v>
      </c>
      <c r="E49" s="37" t="s">
        <v>16</v>
      </c>
      <c r="F49" s="75">
        <v>4.8910182000000004</v>
      </c>
    </row>
    <row r="50" spans="1:8" x14ac:dyDescent="0.25">
      <c r="A50" s="71" t="s">
        <v>86</v>
      </c>
      <c r="B50" s="93"/>
      <c r="C50" s="45"/>
      <c r="D50" s="67"/>
      <c r="E50" s="67"/>
      <c r="F50" s="45"/>
      <c r="H50" s="58"/>
    </row>
    <row r="51" spans="1:8" x14ac:dyDescent="0.25">
      <c r="A51" s="54" t="s">
        <v>85</v>
      </c>
      <c r="B51" s="65"/>
      <c r="C51" s="65"/>
      <c r="D51" s="65"/>
      <c r="E51" s="65"/>
      <c r="F51" s="65"/>
    </row>
    <row r="52" spans="1:8" ht="45.75" customHeight="1" x14ac:dyDescent="0.25">
      <c r="A52" s="118" t="s">
        <v>91</v>
      </c>
      <c r="B52" s="118"/>
      <c r="C52" s="118"/>
      <c r="D52" s="118"/>
      <c r="E52" s="118"/>
      <c r="F52" s="118"/>
    </row>
    <row r="53" spans="1:8" x14ac:dyDescent="0.25">
      <c r="A53" s="55" t="s">
        <v>84</v>
      </c>
      <c r="B53" s="65"/>
      <c r="C53" s="65"/>
      <c r="D53" s="65"/>
      <c r="E53" s="65"/>
      <c r="F53" s="65"/>
    </row>
    <row r="54" spans="1:8" x14ac:dyDescent="0.25">
      <c r="A54" s="39" t="s">
        <v>78</v>
      </c>
      <c r="B54" s="65"/>
      <c r="C54" s="65"/>
      <c r="D54" s="65"/>
      <c r="E54" s="65"/>
      <c r="F54" s="65"/>
    </row>
    <row r="55" spans="1:8" x14ac:dyDescent="0.25">
      <c r="B55" s="4"/>
      <c r="C55" s="4"/>
      <c r="D55" s="4"/>
      <c r="E55" s="99"/>
    </row>
  </sheetData>
  <mergeCells count="4">
    <mergeCell ref="A1:F1"/>
    <mergeCell ref="A3:A4"/>
    <mergeCell ref="A2:F2"/>
    <mergeCell ref="A52:F52"/>
  </mergeCells>
  <pageMargins left="0.31" right="0.25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zoomScaleNormal="100" zoomScaleSheetLayoutView="85" workbookViewId="0">
      <selection activeCell="B14" sqref="B14"/>
    </sheetView>
  </sheetViews>
  <sheetFormatPr defaultRowHeight="15" x14ac:dyDescent="0.25"/>
  <cols>
    <col min="1" max="1" width="20.7109375" customWidth="1"/>
    <col min="2" max="6" width="22.42578125" customWidth="1"/>
    <col min="7" max="7" width="75.85546875" hidden="1" customWidth="1"/>
    <col min="8" max="8" width="55.42578125" customWidth="1"/>
  </cols>
  <sheetData>
    <row r="1" spans="1:11" ht="16.5" x14ac:dyDescent="0.25">
      <c r="A1" s="108" t="s">
        <v>82</v>
      </c>
      <c r="B1" s="108"/>
      <c r="C1" s="108"/>
      <c r="D1" s="108"/>
      <c r="E1" s="108"/>
      <c r="F1" s="108"/>
      <c r="G1" s="108"/>
      <c r="H1" s="61"/>
    </row>
    <row r="2" spans="1:11" ht="9.75" customHeight="1" x14ac:dyDescent="0.25">
      <c r="A2" s="52"/>
      <c r="B2" s="52"/>
      <c r="C2" s="53"/>
      <c r="D2" s="53"/>
      <c r="E2" s="53"/>
      <c r="F2" s="53"/>
      <c r="G2" s="52"/>
      <c r="H2" s="61"/>
    </row>
    <row r="3" spans="1:11" ht="29.25" customHeight="1" x14ac:dyDescent="0.25">
      <c r="A3" s="119" t="s">
        <v>99</v>
      </c>
      <c r="B3" s="120"/>
      <c r="C3" s="79" t="s">
        <v>94</v>
      </c>
      <c r="D3" s="84" t="s">
        <v>95</v>
      </c>
      <c r="E3" s="84" t="s">
        <v>96</v>
      </c>
      <c r="F3" s="84" t="s">
        <v>97</v>
      </c>
      <c r="G3" s="70" t="s">
        <v>77</v>
      </c>
    </row>
    <row r="4" spans="1:11" x14ac:dyDescent="0.25">
      <c r="A4" s="59" t="s">
        <v>1</v>
      </c>
      <c r="B4" s="60">
        <f>SUM(C4:F4)</f>
        <v>6506.5210999999999</v>
      </c>
      <c r="C4" s="60">
        <v>1788.2337</v>
      </c>
      <c r="D4" s="60">
        <v>2138.3755000000001</v>
      </c>
      <c r="E4" s="60">
        <v>2579.9119000000001</v>
      </c>
      <c r="F4" s="60"/>
      <c r="G4" s="62"/>
    </row>
    <row r="5" spans="1:11" x14ac:dyDescent="0.25">
      <c r="A5" s="59" t="s">
        <v>2</v>
      </c>
      <c r="B5" s="60">
        <f>SUM(C5:F5)</f>
        <v>157.19730000000001</v>
      </c>
      <c r="C5" s="60">
        <v>46.8401</v>
      </c>
      <c r="D5" s="60">
        <v>51.083300000000001</v>
      </c>
      <c r="E5" s="60">
        <v>59.273900000000012</v>
      </c>
      <c r="F5" s="60"/>
      <c r="G5" s="63"/>
    </row>
    <row r="6" spans="1:11" x14ac:dyDescent="0.25">
      <c r="A6" s="59" t="s">
        <v>3</v>
      </c>
      <c r="B6" s="60">
        <f>SUM(C6:F6)</f>
        <v>75252.222099999999</v>
      </c>
      <c r="C6" s="60">
        <v>23582.636999999999</v>
      </c>
      <c r="D6" s="60">
        <v>23662.034499999998</v>
      </c>
      <c r="E6" s="60">
        <v>28007.550600000002</v>
      </c>
      <c r="F6" s="60"/>
      <c r="G6" s="72"/>
    </row>
    <row r="7" spans="1:11" x14ac:dyDescent="0.25">
      <c r="A7" s="59" t="s">
        <v>4</v>
      </c>
      <c r="B7" s="102">
        <f>SUM(C7:F7)</f>
        <v>808.28279999999995</v>
      </c>
      <c r="C7" s="60">
        <v>183.8922</v>
      </c>
      <c r="D7" s="60">
        <v>269.47730000000001</v>
      </c>
      <c r="E7" s="60">
        <v>354.91329999999994</v>
      </c>
      <c r="F7" s="60"/>
      <c r="G7" s="62"/>
    </row>
    <row r="8" spans="1:11" x14ac:dyDescent="0.25">
      <c r="A8" s="59" t="s">
        <v>71</v>
      </c>
      <c r="B8" s="102">
        <f>SUM(C8:F8)</f>
        <v>119542.79887419663</v>
      </c>
      <c r="C8" s="60">
        <v>35999.1</v>
      </c>
      <c r="D8" s="60">
        <v>39392.379668371439</v>
      </c>
      <c r="E8" s="60">
        <v>44151.319205825188</v>
      </c>
      <c r="F8" s="60"/>
      <c r="G8" s="62"/>
    </row>
    <row r="9" spans="1:11" x14ac:dyDescent="0.25">
      <c r="A9" s="123" t="s">
        <v>100</v>
      </c>
      <c r="B9" s="123"/>
      <c r="C9" s="70" t="s">
        <v>92</v>
      </c>
      <c r="D9" s="70" t="s">
        <v>94</v>
      </c>
      <c r="E9" s="70" t="s">
        <v>95</v>
      </c>
      <c r="F9" s="101" t="s">
        <v>96</v>
      </c>
      <c r="G9" s="70" t="s">
        <v>77</v>
      </c>
    </row>
    <row r="10" spans="1:11" ht="14.25" customHeight="1" x14ac:dyDescent="0.25">
      <c r="A10" s="59" t="s">
        <v>1</v>
      </c>
      <c r="B10" s="60">
        <f>SUM(C10:F10)</f>
        <v>9245.1142</v>
      </c>
      <c r="C10" s="95">
        <v>2738.5931</v>
      </c>
      <c r="D10" s="60">
        <v>1788.2337</v>
      </c>
      <c r="E10" s="60">
        <v>2138.3755000000001</v>
      </c>
      <c r="F10" s="60">
        <v>2579.9119000000001</v>
      </c>
      <c r="G10" s="62"/>
      <c r="H10" s="81"/>
      <c r="I10" s="80"/>
      <c r="K10" s="6"/>
    </row>
    <row r="11" spans="1:11" x14ac:dyDescent="0.25">
      <c r="A11" s="59" t="s">
        <v>2</v>
      </c>
      <c r="B11" s="60">
        <f t="shared" ref="B11:B13" si="0">SUM(C11:F11)</f>
        <v>209.09270000000004</v>
      </c>
      <c r="C11" s="95">
        <v>51.895399999999995</v>
      </c>
      <c r="D11" s="60">
        <v>46.8401</v>
      </c>
      <c r="E11" s="60">
        <v>51.083300000000001</v>
      </c>
      <c r="F11" s="60">
        <v>59.273900000000012</v>
      </c>
      <c r="G11" s="63"/>
    </row>
    <row r="12" spans="1:11" x14ac:dyDescent="0.25">
      <c r="A12" s="59" t="s">
        <v>3</v>
      </c>
      <c r="B12" s="60">
        <f>SUM(C12:F12)</f>
        <v>113529.92419999999</v>
      </c>
      <c r="C12" s="95">
        <v>38277.702100000002</v>
      </c>
      <c r="D12" s="60">
        <v>23582.636999999999</v>
      </c>
      <c r="E12" s="60">
        <v>23662.034499999998</v>
      </c>
      <c r="F12" s="60">
        <v>28007.550600000002</v>
      </c>
      <c r="G12" s="62"/>
    </row>
    <row r="13" spans="1:11" x14ac:dyDescent="0.25">
      <c r="A13" s="59" t="s">
        <v>4</v>
      </c>
      <c r="B13" s="60">
        <f t="shared" si="0"/>
        <v>1181.9153000000001</v>
      </c>
      <c r="C13" s="95">
        <v>373.63250000000005</v>
      </c>
      <c r="D13" s="60">
        <v>183.8922</v>
      </c>
      <c r="E13" s="60">
        <v>269.47730000000001</v>
      </c>
      <c r="F13" s="60">
        <v>354.91329999999994</v>
      </c>
      <c r="G13" s="62"/>
    </row>
    <row r="14" spans="1:11" x14ac:dyDescent="0.25">
      <c r="A14" s="59" t="s">
        <v>71</v>
      </c>
      <c r="B14" s="60">
        <f>SUM(C14:F14)</f>
        <v>166856.35114391337</v>
      </c>
      <c r="C14" s="95">
        <v>47313.552269716747</v>
      </c>
      <c r="D14" s="60">
        <v>35999.1</v>
      </c>
      <c r="E14" s="60">
        <v>39392.379668371439</v>
      </c>
      <c r="F14" s="60">
        <v>44151.319205825188</v>
      </c>
      <c r="G14" s="62"/>
    </row>
    <row r="15" spans="1:11" hidden="1" x14ac:dyDescent="0.25">
      <c r="A15" s="121" t="s">
        <v>75</v>
      </c>
      <c r="B15" s="122"/>
      <c r="C15" s="68"/>
      <c r="D15" s="68"/>
      <c r="E15" s="68"/>
      <c r="F15" s="68"/>
    </row>
    <row r="16" spans="1:11" hidden="1" x14ac:dyDescent="0.25">
      <c r="A16" s="2" t="s">
        <v>1</v>
      </c>
      <c r="B16" s="5"/>
      <c r="C16" s="69"/>
      <c r="D16" s="69"/>
      <c r="E16" s="69"/>
      <c r="F16" s="69"/>
    </row>
    <row r="17" spans="1:8" hidden="1" x14ac:dyDescent="0.25">
      <c r="A17" s="2" t="s">
        <v>2</v>
      </c>
      <c r="B17" s="5"/>
      <c r="C17" s="69"/>
      <c r="D17" s="69"/>
      <c r="E17" s="69"/>
      <c r="F17" s="69"/>
    </row>
    <row r="18" spans="1:8" hidden="1" x14ac:dyDescent="0.25">
      <c r="A18" s="2" t="s">
        <v>3</v>
      </c>
      <c r="B18" s="5"/>
      <c r="C18" s="69"/>
      <c r="D18" s="69"/>
      <c r="E18" s="69"/>
      <c r="F18" s="69"/>
    </row>
    <row r="19" spans="1:8" hidden="1" x14ac:dyDescent="0.25">
      <c r="A19" s="2" t="s">
        <v>4</v>
      </c>
      <c r="B19" s="5"/>
      <c r="C19" s="69"/>
      <c r="D19" s="69"/>
      <c r="E19" s="69"/>
      <c r="F19" s="69"/>
    </row>
    <row r="20" spans="1:8" hidden="1" x14ac:dyDescent="0.25">
      <c r="A20" s="2" t="s">
        <v>71</v>
      </c>
      <c r="B20" s="5"/>
      <c r="C20" s="69"/>
      <c r="D20" s="69"/>
      <c r="E20" s="69"/>
      <c r="F20" s="69"/>
    </row>
    <row r="21" spans="1:8" x14ac:dyDescent="0.25">
      <c r="A21" s="3"/>
      <c r="B21" s="1"/>
      <c r="C21" s="1"/>
      <c r="D21" s="1"/>
      <c r="E21" s="1"/>
      <c r="F21" s="1"/>
    </row>
    <row r="22" spans="1:8" x14ac:dyDescent="0.25">
      <c r="B22" s="6"/>
    </row>
    <row r="23" spans="1:8" x14ac:dyDescent="0.25">
      <c r="B23" s="6"/>
      <c r="E23" s="87"/>
    </row>
    <row r="24" spans="1:8" x14ac:dyDescent="0.25">
      <c r="B24" s="6"/>
    </row>
    <row r="25" spans="1:8" x14ac:dyDescent="0.25">
      <c r="B25" s="6"/>
      <c r="C25" s="86"/>
      <c r="D25" s="86"/>
      <c r="F25" s="86"/>
    </row>
    <row r="28" spans="1:8" x14ac:dyDescent="0.25">
      <c r="F28" s="86"/>
      <c r="H28" s="86"/>
    </row>
    <row r="30" spans="1:8" x14ac:dyDescent="0.25">
      <c r="C30" s="58"/>
      <c r="D30" s="58"/>
      <c r="E30" s="58"/>
    </row>
    <row r="31" spans="1:8" x14ac:dyDescent="0.25">
      <c r="C31" s="58"/>
      <c r="D31" s="58"/>
      <c r="E31" s="58"/>
    </row>
    <row r="32" spans="1:8" x14ac:dyDescent="0.25">
      <c r="C32" s="58"/>
      <c r="D32" s="58"/>
      <c r="E32" s="58"/>
    </row>
    <row r="33" spans="3:5" x14ac:dyDescent="0.25">
      <c r="C33" s="58"/>
      <c r="D33" s="58"/>
      <c r="E33" s="58"/>
    </row>
    <row r="34" spans="3:5" x14ac:dyDescent="0.25">
      <c r="C34" s="58"/>
      <c r="D34" s="58"/>
      <c r="E34" s="58"/>
    </row>
    <row r="36" spans="3:5" x14ac:dyDescent="0.25">
      <c r="C36" s="58"/>
      <c r="D36" s="58"/>
      <c r="E36" s="58"/>
    </row>
    <row r="37" spans="3:5" x14ac:dyDescent="0.25">
      <c r="C37" s="58"/>
      <c r="D37" s="85"/>
      <c r="E37" s="58"/>
    </row>
    <row r="38" spans="3:5" x14ac:dyDescent="0.25">
      <c r="C38" s="58"/>
      <c r="D38" s="58"/>
      <c r="E38" s="58"/>
    </row>
    <row r="39" spans="3:5" x14ac:dyDescent="0.25">
      <c r="C39" s="58"/>
      <c r="D39" s="58"/>
      <c r="E39" s="58"/>
    </row>
    <row r="40" spans="3:5" x14ac:dyDescent="0.25">
      <c r="C40" s="58"/>
      <c r="D40" s="58"/>
      <c r="E40" s="58"/>
    </row>
    <row r="43" spans="3:5" x14ac:dyDescent="0.25">
      <c r="C43" s="58"/>
      <c r="D43" s="58"/>
      <c r="E43" s="58"/>
    </row>
    <row r="44" spans="3:5" x14ac:dyDescent="0.25">
      <c r="C44" s="58"/>
      <c r="D44" s="58"/>
      <c r="E44" s="58"/>
    </row>
    <row r="45" spans="3:5" x14ac:dyDescent="0.25">
      <c r="C45" s="58"/>
      <c r="D45" s="58"/>
      <c r="E45" s="58"/>
    </row>
    <row r="46" spans="3:5" x14ac:dyDescent="0.25">
      <c r="C46" s="58"/>
      <c r="D46" s="58"/>
      <c r="E46" s="58"/>
    </row>
    <row r="47" spans="3:5" x14ac:dyDescent="0.25">
      <c r="C47" s="58"/>
      <c r="D47" s="58"/>
      <c r="E47" s="58"/>
    </row>
    <row r="48" spans="3:5" x14ac:dyDescent="0.25">
      <c r="C48" s="58"/>
    </row>
    <row r="49" spans="3:3" x14ac:dyDescent="0.25">
      <c r="C49" s="58"/>
    </row>
  </sheetData>
  <mergeCells count="4">
    <mergeCell ref="A1:G1"/>
    <mergeCell ref="A3:B3"/>
    <mergeCell ref="A15:B15"/>
    <mergeCell ref="A9:B9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Таблица 1</vt:lpstr>
      <vt:lpstr>Таблица 2</vt:lpstr>
      <vt:lpstr>Таблица 3</vt:lpstr>
      <vt:lpstr>ВВП</vt:lpstr>
      <vt:lpstr>ВВП!Область_печати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2023-12-21T09:39:04Z</dcterms:modified>
</cp:coreProperties>
</file>