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tabRatio="864"/>
  </bookViews>
  <sheets>
    <sheet name="Оборот" sheetId="2" r:id="rId1"/>
  </sheets>
  <calcPr calcId="152511"/>
</workbook>
</file>

<file path=xl/calcChain.xml><?xml version="1.0" encoding="utf-8"?>
<calcChain xmlns="http://schemas.openxmlformats.org/spreadsheetml/2006/main">
  <c r="S5" i="2" l="1"/>
  <c r="R5" i="2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B5" i="2"/>
</calcChain>
</file>

<file path=xl/sharedStrings.xml><?xml version="1.0" encoding="utf-8"?>
<sst xmlns="http://schemas.openxmlformats.org/spreadsheetml/2006/main" count="11" uniqueCount="11">
  <si>
    <t>Обновлено:</t>
  </si>
  <si>
    <t>Армения</t>
  </si>
  <si>
    <t>Беларусь</t>
  </si>
  <si>
    <t>Казахстан</t>
  </si>
  <si>
    <t>Кыргызстан</t>
  </si>
  <si>
    <t>Россия</t>
  </si>
  <si>
    <t>ЕАЭС</t>
  </si>
  <si>
    <r>
      <t>(миллионов долларов США</t>
    </r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>)</t>
    </r>
  </si>
  <si>
    <r>
      <rPr>
        <vertAlign val="superscript"/>
        <sz val="8"/>
        <color indexed="8"/>
        <rFont val="Arial"/>
        <family val="2"/>
        <charset val="204"/>
      </rPr>
      <t xml:space="preserve">1) </t>
    </r>
    <r>
      <rPr>
        <sz val="8"/>
        <color indexed="8"/>
        <rFont val="Arial"/>
        <family val="2"/>
        <charset val="204"/>
      </rPr>
      <t>Показатель рассчитан по средним курсам валют национальных (центральных) банков государств – членов ЕАЭС за год.</t>
    </r>
  </si>
  <si>
    <t>Оборот оптовой торговли</t>
  </si>
  <si>
    <t xml:space="preserve">Красным цветом выделены данные, измененные по сравнению с опубликованными ранее.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</si>
</sst>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0" tint="-0.499984740745262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sz val="10"/>
      <color theme="1" tint="0.249977111117893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8"/>
      <color rgb="FFC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14" fontId="1" fillId="0" borderId="0" xfId="0" applyNumberFormat="1" applyFont="1" applyFill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/>
    <xf numFmtId="14" fontId="1" fillId="0" borderId="0" xfId="0" applyNumberFormat="1" applyFont="1" applyFill="1" applyAlignment="1">
      <alignment horizontal="left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/>
    <xf numFmtId="0" fontId="2" fillId="0" borderId="0" xfId="0" applyFont="1" applyBorder="1"/>
    <xf numFmtId="3" fontId="2" fillId="0" borderId="0" xfId="0" applyNumberFormat="1" applyFont="1"/>
    <xf numFmtId="164" fontId="5" fillId="0" borderId="2" xfId="0" applyNumberFormat="1" applyFont="1" applyFill="1" applyBorder="1" applyAlignment="1">
      <alignment horizontal="right" vertical="center" wrapText="1" indent="1"/>
    </xf>
    <xf numFmtId="164" fontId="5" fillId="0" borderId="4" xfId="0" applyNumberFormat="1" applyFont="1" applyFill="1" applyBorder="1" applyAlignment="1">
      <alignment horizontal="right" vertical="center" wrapText="1" indent="1"/>
    </xf>
    <xf numFmtId="164" fontId="4" fillId="0" borderId="2" xfId="0" applyNumberFormat="1" applyFont="1" applyFill="1" applyBorder="1" applyAlignment="1">
      <alignment horizontal="righ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164" fontId="10" fillId="0" borderId="4" xfId="0" applyNumberFormat="1" applyFont="1" applyFill="1" applyBorder="1" applyAlignment="1">
      <alignment horizontal="right" vertical="center" wrapText="1" indent="1"/>
    </xf>
    <xf numFmtId="164" fontId="11" fillId="0" borderId="2" xfId="0" applyNumberFormat="1" applyFont="1" applyFill="1" applyBorder="1" applyAlignment="1">
      <alignment horizontal="right" vertical="center" wrapText="1" indent="1"/>
    </xf>
    <xf numFmtId="0" fontId="12" fillId="0" borderId="0" xfId="0" applyFont="1" applyBorder="1" applyAlignment="1"/>
    <xf numFmtId="0" fontId="5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2</xdr:col>
      <xdr:colOff>752475</xdr:colOff>
      <xdr:row>0</xdr:row>
      <xdr:rowOff>590550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2466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zoomScaleNormal="100" workbookViewId="0">
      <selection activeCell="S1" sqref="S1"/>
    </sheetView>
  </sheetViews>
  <sheetFormatPr defaultColWidth="9.140625" defaultRowHeight="12.75" outlineLevelCol="1" x14ac:dyDescent="0.2"/>
  <cols>
    <col min="1" max="1" width="14.7109375" style="3" customWidth="1"/>
    <col min="2" max="7" width="12.85546875" style="3" customWidth="1" outlineLevel="1"/>
    <col min="8" max="11" width="12.85546875" style="6" customWidth="1" outlineLevel="1"/>
    <col min="12" max="15" width="12.85546875" style="6" customWidth="1"/>
    <col min="16" max="20" width="12.85546875" style="3" customWidth="1"/>
    <col min="21" max="16384" width="9.140625" style="3"/>
  </cols>
  <sheetData>
    <row r="1" spans="1:20" ht="60" customHeight="1" x14ac:dyDescent="0.2">
      <c r="A1" s="1"/>
      <c r="B1" s="2"/>
      <c r="C1" s="1"/>
      <c r="D1" s="1"/>
      <c r="G1" s="4"/>
      <c r="H1" s="2"/>
      <c r="I1" s="5"/>
      <c r="J1" s="2"/>
      <c r="K1" s="5"/>
      <c r="L1" s="2"/>
      <c r="R1" s="4" t="s">
        <v>0</v>
      </c>
      <c r="S1" s="7">
        <v>45498</v>
      </c>
    </row>
    <row r="2" spans="1:20" s="8" customFormat="1" ht="22.5" customHeight="1" x14ac:dyDescent="0.25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s="8" customFormat="1" ht="18.75" customHeight="1" x14ac:dyDescent="0.25">
      <c r="A3" s="30" t="s">
        <v>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0" s="8" customFormat="1" ht="20.100000000000001" customHeight="1" x14ac:dyDescent="0.25">
      <c r="A4" s="9"/>
      <c r="B4" s="9">
        <v>2005</v>
      </c>
      <c r="C4" s="9">
        <v>2006</v>
      </c>
      <c r="D4" s="9">
        <v>2007</v>
      </c>
      <c r="E4" s="9">
        <v>2008</v>
      </c>
      <c r="F4" s="10">
        <v>2009</v>
      </c>
      <c r="G4" s="9">
        <v>2010</v>
      </c>
      <c r="H4" s="11">
        <v>2011</v>
      </c>
      <c r="I4" s="11">
        <v>2012</v>
      </c>
      <c r="J4" s="11">
        <v>2013</v>
      </c>
      <c r="K4" s="12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  <c r="S4" s="11">
        <v>2022</v>
      </c>
      <c r="T4" s="11">
        <v>2023</v>
      </c>
    </row>
    <row r="5" spans="1:20" s="8" customFormat="1" ht="18.75" customHeight="1" x14ac:dyDescent="0.25">
      <c r="A5" s="20" t="s">
        <v>6</v>
      </c>
      <c r="B5" s="19">
        <f>SUM(B6:B10)</f>
        <v>588628.20000000007</v>
      </c>
      <c r="C5" s="19">
        <f t="shared" ref="C5:S5" si="0">SUM(C6:C10)</f>
        <v>786546.4</v>
      </c>
      <c r="D5" s="19">
        <f t="shared" si="0"/>
        <v>1012655.2000000001</v>
      </c>
      <c r="E5" s="19">
        <f t="shared" si="0"/>
        <v>1347192.2</v>
      </c>
      <c r="F5" s="19">
        <f t="shared" si="0"/>
        <v>965388.79999999993</v>
      </c>
      <c r="G5" s="19">
        <f t="shared" si="0"/>
        <v>1146225.5</v>
      </c>
      <c r="H5" s="19">
        <f t="shared" si="0"/>
        <v>1452831.0999999999</v>
      </c>
      <c r="I5" s="19">
        <f t="shared" si="0"/>
        <v>1507589.7</v>
      </c>
      <c r="J5" s="19">
        <f t="shared" si="0"/>
        <v>1569634</v>
      </c>
      <c r="K5" s="19">
        <f t="shared" si="0"/>
        <v>1500963.6</v>
      </c>
      <c r="L5" s="19">
        <f t="shared" si="0"/>
        <v>1051001.2</v>
      </c>
      <c r="M5" s="19">
        <f t="shared" si="0"/>
        <v>1012370.6</v>
      </c>
      <c r="N5" s="19">
        <f t="shared" si="0"/>
        <v>1299265.5999999999</v>
      </c>
      <c r="O5" s="19">
        <f t="shared" si="0"/>
        <v>1397013.3</v>
      </c>
      <c r="P5" s="19">
        <f t="shared" si="0"/>
        <v>1423098.7</v>
      </c>
      <c r="Q5" s="19">
        <f t="shared" si="0"/>
        <v>1293742.5</v>
      </c>
      <c r="R5" s="19">
        <f t="shared" si="0"/>
        <v>1618081.8</v>
      </c>
      <c r="S5" s="24">
        <f t="shared" si="0"/>
        <v>1893924.2999999998</v>
      </c>
      <c r="T5" s="19">
        <v>1767106.7</v>
      </c>
    </row>
    <row r="6" spans="1:20" s="8" customFormat="1" ht="18.75" customHeight="1" x14ac:dyDescent="0.25">
      <c r="A6" s="21" t="s">
        <v>1</v>
      </c>
      <c r="B6" s="17">
        <v>379.5</v>
      </c>
      <c r="C6" s="17">
        <v>485.1</v>
      </c>
      <c r="D6" s="17">
        <v>1178.3</v>
      </c>
      <c r="E6" s="17">
        <v>1681.8</v>
      </c>
      <c r="F6" s="17">
        <v>1259.9000000000001</v>
      </c>
      <c r="G6" s="17">
        <v>1556.4</v>
      </c>
      <c r="H6" s="17">
        <v>1802.5</v>
      </c>
      <c r="I6" s="17">
        <v>1811.6</v>
      </c>
      <c r="J6" s="17">
        <v>1934.2</v>
      </c>
      <c r="K6" s="17">
        <v>2048.5</v>
      </c>
      <c r="L6" s="17">
        <v>1841.8</v>
      </c>
      <c r="M6" s="17">
        <v>1864.5</v>
      </c>
      <c r="N6" s="17">
        <v>2395.8000000000002</v>
      </c>
      <c r="O6" s="17">
        <v>2876</v>
      </c>
      <c r="P6" s="17">
        <v>3283.7</v>
      </c>
      <c r="Q6" s="17">
        <v>2997.8</v>
      </c>
      <c r="R6" s="17">
        <v>3611.7</v>
      </c>
      <c r="S6" s="17">
        <v>5847.8</v>
      </c>
      <c r="T6" s="17">
        <v>8717.5</v>
      </c>
    </row>
    <row r="7" spans="1:20" s="8" customFormat="1" ht="18.75" customHeight="1" x14ac:dyDescent="0.25">
      <c r="A7" s="21" t="s">
        <v>2</v>
      </c>
      <c r="B7" s="17">
        <v>12234.9</v>
      </c>
      <c r="C7" s="17">
        <v>19402</v>
      </c>
      <c r="D7" s="17">
        <v>23517.599999999999</v>
      </c>
      <c r="E7" s="17">
        <v>30843.1</v>
      </c>
      <c r="F7" s="17">
        <v>24023.7</v>
      </c>
      <c r="G7" s="17">
        <v>28810.400000000001</v>
      </c>
      <c r="H7" s="17">
        <v>45409.1</v>
      </c>
      <c r="I7" s="17">
        <v>42204.3</v>
      </c>
      <c r="J7" s="17">
        <v>54300.7</v>
      </c>
      <c r="K7" s="17">
        <v>53863.6</v>
      </c>
      <c r="L7" s="17">
        <v>38579.5</v>
      </c>
      <c r="M7" s="17">
        <v>33201.199999999997</v>
      </c>
      <c r="N7" s="17">
        <v>39817.199999999997</v>
      </c>
      <c r="O7" s="17">
        <v>46552.7</v>
      </c>
      <c r="P7" s="17">
        <v>46280.800000000003</v>
      </c>
      <c r="Q7" s="17">
        <v>41840.300000000003</v>
      </c>
      <c r="R7" s="17">
        <v>51346.9</v>
      </c>
      <c r="S7" s="17">
        <v>51783.199999999997</v>
      </c>
      <c r="T7" s="17">
        <v>54333.599999999999</v>
      </c>
    </row>
    <row r="8" spans="1:20" s="8" customFormat="1" ht="18.75" customHeight="1" x14ac:dyDescent="0.25">
      <c r="A8" s="21" t="s">
        <v>3</v>
      </c>
      <c r="B8" s="17">
        <v>22736.5</v>
      </c>
      <c r="C8" s="17">
        <v>32748.5</v>
      </c>
      <c r="D8" s="17">
        <v>47449.3</v>
      </c>
      <c r="E8" s="17">
        <v>57881.8</v>
      </c>
      <c r="F8" s="17">
        <v>46591.9</v>
      </c>
      <c r="G8" s="17">
        <v>55326.7</v>
      </c>
      <c r="H8" s="17">
        <v>69804.600000000006</v>
      </c>
      <c r="I8" s="17">
        <v>79354.2</v>
      </c>
      <c r="J8" s="17">
        <v>93146.5</v>
      </c>
      <c r="K8" s="17">
        <v>90462.5</v>
      </c>
      <c r="L8" s="17">
        <v>73245</v>
      </c>
      <c r="M8" s="17">
        <v>52641.4</v>
      </c>
      <c r="N8" s="17">
        <v>59770.1</v>
      </c>
      <c r="O8" s="17">
        <v>69150</v>
      </c>
      <c r="P8" s="17">
        <v>70573.2</v>
      </c>
      <c r="Q8" s="17">
        <v>66972.899999999994</v>
      </c>
      <c r="R8" s="17">
        <v>72994.8</v>
      </c>
      <c r="S8" s="17">
        <v>78566.8</v>
      </c>
      <c r="T8" s="17">
        <v>91388.9</v>
      </c>
    </row>
    <row r="9" spans="1:20" s="8" customFormat="1" ht="18.75" customHeight="1" x14ac:dyDescent="0.25">
      <c r="A9" s="21" t="s">
        <v>4</v>
      </c>
      <c r="B9" s="17">
        <v>781.5</v>
      </c>
      <c r="C9" s="17">
        <v>952.7</v>
      </c>
      <c r="D9" s="17">
        <v>1298.2</v>
      </c>
      <c r="E9" s="17">
        <v>1793.1</v>
      </c>
      <c r="F9" s="17">
        <v>1507.1</v>
      </c>
      <c r="G9" s="17">
        <v>1456.1</v>
      </c>
      <c r="H9" s="17">
        <v>1778.5</v>
      </c>
      <c r="I9" s="17">
        <v>1984.4</v>
      </c>
      <c r="J9" s="17">
        <v>2232.5</v>
      </c>
      <c r="K9" s="17">
        <v>2270</v>
      </c>
      <c r="L9" s="17">
        <v>2090.1999999999998</v>
      </c>
      <c r="M9" s="17">
        <v>2101</v>
      </c>
      <c r="N9" s="17">
        <v>2529.8000000000002</v>
      </c>
      <c r="O9" s="17">
        <v>2772.1</v>
      </c>
      <c r="P9" s="17">
        <v>2965.8</v>
      </c>
      <c r="Q9" s="17">
        <v>2505.1</v>
      </c>
      <c r="R9" s="17">
        <v>3546.3</v>
      </c>
      <c r="S9" s="17">
        <v>4927.3</v>
      </c>
      <c r="T9" s="17">
        <v>7317.4</v>
      </c>
    </row>
    <row r="10" spans="1:20" s="8" customFormat="1" ht="18.75" customHeight="1" x14ac:dyDescent="0.25">
      <c r="A10" s="22" t="s">
        <v>5</v>
      </c>
      <c r="B10" s="18">
        <v>552495.80000000005</v>
      </c>
      <c r="C10" s="18">
        <v>732958.1</v>
      </c>
      <c r="D10" s="18">
        <v>939211.8</v>
      </c>
      <c r="E10" s="18">
        <v>1254992.3999999999</v>
      </c>
      <c r="F10" s="18">
        <v>892006.2</v>
      </c>
      <c r="G10" s="18">
        <v>1059075.8999999999</v>
      </c>
      <c r="H10" s="18">
        <v>1334036.3999999999</v>
      </c>
      <c r="I10" s="18">
        <v>1382235.2</v>
      </c>
      <c r="J10" s="18">
        <v>1418020.1</v>
      </c>
      <c r="K10" s="18">
        <v>1352319</v>
      </c>
      <c r="L10" s="18">
        <v>935244.7</v>
      </c>
      <c r="M10" s="18">
        <v>922562.5</v>
      </c>
      <c r="N10" s="18">
        <v>1194752.7</v>
      </c>
      <c r="O10" s="18">
        <v>1275662.5</v>
      </c>
      <c r="P10" s="18">
        <v>1299995.2</v>
      </c>
      <c r="Q10" s="18">
        <v>1179426.3999999999</v>
      </c>
      <c r="R10" s="18">
        <v>1486582.1</v>
      </c>
      <c r="S10" s="23">
        <v>1752799.2</v>
      </c>
      <c r="T10" s="18">
        <v>1605349.3</v>
      </c>
    </row>
    <row r="11" spans="1:20" ht="12.75" customHeight="1" x14ac:dyDescent="0.2">
      <c r="A11" s="26"/>
      <c r="B11" s="26"/>
      <c r="C11" s="26"/>
      <c r="D11" s="26"/>
      <c r="E11" s="26"/>
      <c r="F11" s="26"/>
      <c r="G11" s="13"/>
      <c r="H11" s="14"/>
      <c r="I11" s="14"/>
      <c r="J11" s="14"/>
      <c r="K11" s="14"/>
      <c r="L11" s="14"/>
      <c r="M11" s="14"/>
      <c r="N11" s="14"/>
      <c r="O11" s="14"/>
      <c r="P11" s="15"/>
      <c r="Q11" s="15"/>
    </row>
    <row r="12" spans="1:20" x14ac:dyDescent="0.2">
      <c r="A12" s="27" t="s">
        <v>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20" x14ac:dyDescent="0.2">
      <c r="A13" s="25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16"/>
    </row>
    <row r="14" spans="1:20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20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20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4">
    <mergeCell ref="A11:F11"/>
    <mergeCell ref="A12:R12"/>
    <mergeCell ref="A2:S2"/>
    <mergeCell ref="A3:S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3CD4DCF51BC441BD960F8B855BEA9B" ma:contentTypeVersion="1" ma:contentTypeDescription="Создание документа." ma:contentTypeScope="" ma:versionID="2df50e19668bce872e5f5d537ef428f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23ABD-02AA-4DE7-9AE8-8E9F54285EF2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81729F-EBD0-43C9-BC6B-A5CB2FEE05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E615E8-F259-40B2-9F0F-0EE73B8FE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Оборот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2024-07-25T14:14:08Z</dcterms:modified>
</cp:coreProperties>
</file>