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3040" windowHeight="12090" tabRatio="774"/>
  </bookViews>
  <sheets>
    <sheet name="Содержание" sheetId="15" r:id="rId1"/>
    <sheet name="1.1" sheetId="32" r:id="rId2"/>
    <sheet name="1.2" sheetId="33" r:id="rId3"/>
    <sheet name="1.3" sheetId="34" r:id="rId4"/>
    <sheet name="1.4" sheetId="35" r:id="rId5"/>
    <sheet name="2.1" sheetId="36" r:id="rId6"/>
    <sheet name="2.2" sheetId="37" r:id="rId7"/>
    <sheet name="2.3" sheetId="38" r:id="rId8"/>
    <sheet name="2.4" sheetId="39" r:id="rId9"/>
    <sheet name="2.5" sheetId="40" r:id="rId10"/>
    <sheet name="2.6" sheetId="41" r:id="rId11"/>
    <sheet name="2.7" sheetId="42" r:id="rId12"/>
  </sheets>
  <externalReferences>
    <externalReference r:id="rId13"/>
  </externalReferences>
  <calcPr calcId="152511"/>
</workbook>
</file>

<file path=xl/calcChain.xml><?xml version="1.0" encoding="utf-8"?>
<calcChain xmlns="http://schemas.openxmlformats.org/spreadsheetml/2006/main">
  <c r="F54" i="42" l="1"/>
  <c r="F52" i="42"/>
  <c r="F50" i="42"/>
  <c r="F48" i="42"/>
  <c r="F47" i="42"/>
  <c r="F46" i="42"/>
  <c r="F45" i="42"/>
  <c r="F44" i="42"/>
  <c r="F42" i="42"/>
  <c r="F41" i="42"/>
  <c r="F39" i="42"/>
  <c r="F38" i="42"/>
  <c r="F37" i="42"/>
  <c r="F36" i="42"/>
  <c r="F34" i="42"/>
  <c r="F32" i="42"/>
  <c r="F31" i="42"/>
  <c r="F30" i="42"/>
  <c r="F29" i="42"/>
  <c r="F28" i="42"/>
  <c r="F27" i="42"/>
  <c r="F26" i="42"/>
  <c r="F25" i="42"/>
  <c r="F24" i="42"/>
  <c r="F22" i="42"/>
  <c r="F21" i="42"/>
  <c r="F15" i="42"/>
  <c r="F14" i="42"/>
  <c r="F11" i="42"/>
  <c r="F9" i="42"/>
  <c r="F8" i="42"/>
  <c r="F7" i="42"/>
  <c r="E55" i="42"/>
  <c r="E53" i="42"/>
  <c r="E52" i="42"/>
  <c r="E51" i="42"/>
  <c r="E49" i="42"/>
  <c r="E48" i="42"/>
  <c r="E47" i="42"/>
  <c r="E46" i="42"/>
  <c r="E45" i="42"/>
  <c r="E40" i="42"/>
  <c r="E39" i="42"/>
  <c r="E37" i="42"/>
  <c r="E32" i="42"/>
  <c r="E31" i="42"/>
  <c r="E30" i="42"/>
  <c r="E28" i="42"/>
  <c r="E27" i="42"/>
  <c r="E26" i="42"/>
  <c r="E25" i="42"/>
  <c r="E24" i="42"/>
  <c r="E21" i="42"/>
  <c r="E20" i="42"/>
  <c r="E19" i="42"/>
  <c r="E16" i="42"/>
  <c r="E15" i="42"/>
  <c r="E14" i="42"/>
  <c r="E9" i="42"/>
  <c r="E7" i="42"/>
  <c r="D55" i="42"/>
  <c r="D53" i="42"/>
  <c r="D52" i="42"/>
  <c r="D51" i="42"/>
  <c r="D50" i="42"/>
  <c r="D49" i="42"/>
  <c r="D48" i="42"/>
  <c r="D47" i="42"/>
  <c r="D45" i="42"/>
  <c r="D44" i="42"/>
  <c r="D42" i="42"/>
  <c r="D40" i="42"/>
  <c r="D39" i="42"/>
  <c r="D38" i="42"/>
  <c r="D35" i="42"/>
  <c r="D33" i="42"/>
  <c r="D32" i="42"/>
  <c r="D30" i="42"/>
  <c r="D28" i="42"/>
  <c r="D27" i="42"/>
  <c r="D26" i="42"/>
  <c r="D25" i="42"/>
  <c r="D24" i="42"/>
  <c r="D23" i="42"/>
  <c r="D22" i="42"/>
  <c r="D20" i="42"/>
  <c r="D19" i="42"/>
  <c r="D18" i="42"/>
  <c r="D15" i="42"/>
  <c r="D13" i="42"/>
  <c r="D12" i="42"/>
  <c r="D11" i="42"/>
  <c r="D10" i="42"/>
  <c r="D9" i="42"/>
  <c r="D8" i="42"/>
  <c r="D7" i="42"/>
  <c r="D6" i="42"/>
  <c r="D5" i="42"/>
  <c r="C55" i="42"/>
  <c r="C53" i="42"/>
  <c r="C51" i="42"/>
  <c r="C48" i="42"/>
  <c r="C47" i="42"/>
  <c r="C46" i="42"/>
  <c r="C45" i="42"/>
  <c r="C44" i="42"/>
  <c r="C42" i="42"/>
  <c r="C41" i="42"/>
  <c r="C40" i="42"/>
  <c r="C39" i="42"/>
  <c r="C38" i="42"/>
  <c r="C37" i="42"/>
  <c r="C34" i="42"/>
  <c r="C32" i="42"/>
  <c r="C31" i="42"/>
  <c r="C30" i="42"/>
  <c r="C29" i="42"/>
  <c r="C28" i="42"/>
  <c r="C27" i="42"/>
  <c r="C26" i="42"/>
  <c r="C25" i="42"/>
  <c r="C24" i="42"/>
  <c r="C22" i="42"/>
  <c r="C17" i="42"/>
  <c r="C15" i="42"/>
  <c r="C9" i="42"/>
  <c r="C7" i="42"/>
  <c r="C6" i="42"/>
  <c r="C5" i="42"/>
</calcChain>
</file>

<file path=xl/comments1.xml><?xml version="1.0" encoding="utf-8"?>
<comments xmlns="http://schemas.openxmlformats.org/spreadsheetml/2006/main">
  <authors>
    <author>Автор</author>
  </authors>
  <commentList>
    <comment ref="C5" authorId="0" shapeId="0">
      <text>
        <r>
          <rPr>
            <sz val="9"/>
            <color indexed="81"/>
            <rFont val="Tahoma"/>
            <family val="2"/>
            <charset val="204"/>
          </rPr>
          <t>Включая данные по семенам кукурузы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38" authorId="0" shapeId="0">
      <text>
        <r>
          <rPr>
            <sz val="9"/>
            <color indexed="81"/>
            <rFont val="Tahoma"/>
            <family val="2"/>
            <charset val="204"/>
          </rPr>
          <t>Включая данные по винограду</t>
        </r>
      </text>
    </comment>
    <comment ref="B44" authorId="0" shapeId="0">
      <text>
        <r>
          <rPr>
            <sz val="9"/>
            <color indexed="81"/>
            <rFont val="Tahoma"/>
            <family val="2"/>
            <charset val="204"/>
          </rPr>
          <t>В убойном весе</t>
        </r>
      </text>
    </comment>
    <comment ref="B45" authorId="0" shapeId="0">
      <text>
        <r>
          <rPr>
            <sz val="9"/>
            <color indexed="81"/>
            <rFont val="Tahoma"/>
            <family val="2"/>
            <charset val="204"/>
          </rPr>
          <t>В убойном весе</t>
        </r>
      </text>
    </comment>
    <comment ref="B46" authorId="0" shapeId="0">
      <text>
        <r>
          <rPr>
            <sz val="9"/>
            <color indexed="81"/>
            <rFont val="Tahoma"/>
            <family val="2"/>
            <charset val="204"/>
          </rPr>
          <t>Овцы в убойном весе</t>
        </r>
      </text>
    </comment>
    <comment ref="D46" authorId="0" shapeId="0">
      <text>
        <r>
          <rPr>
            <sz val="9"/>
            <color indexed="81"/>
            <rFont val="Tahoma"/>
            <family val="2"/>
            <charset val="204"/>
          </rPr>
          <t>Овцы в живом весе</t>
        </r>
      </text>
    </comment>
    <comment ref="B47" authorId="0" shapeId="0">
      <text>
        <r>
          <rPr>
            <sz val="9"/>
            <color indexed="81"/>
            <rFont val="Tahoma"/>
            <family val="2"/>
            <charset val="204"/>
          </rPr>
          <t>В убойном весе</t>
        </r>
      </text>
    </comment>
    <comment ref="B48" authorId="0" shapeId="0">
      <text>
        <r>
          <rPr>
            <sz val="9"/>
            <color indexed="81"/>
            <rFont val="Tahoma"/>
            <family val="2"/>
            <charset val="204"/>
          </rPr>
          <t>В убойном весе</t>
        </r>
      </text>
    </comment>
  </commentList>
</comments>
</file>

<file path=xl/comments10.xml><?xml version="1.0" encoding="utf-8"?>
<comments xmlns="http://schemas.openxmlformats.org/spreadsheetml/2006/main">
  <authors>
    <author>Автор</author>
  </authors>
  <commentList>
    <comment ref="D5" authorId="0" shapeId="0">
      <text>
        <r>
          <rPr>
            <sz val="9"/>
            <color indexed="81"/>
            <rFont val="Tahoma"/>
            <family val="2"/>
            <charset val="204"/>
          </rPr>
          <t>Включая данные по семенам кукурузы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44" authorId="0" shapeId="0">
      <text>
        <r>
          <rPr>
            <sz val="9"/>
            <color indexed="81"/>
            <rFont val="Tahoma"/>
            <family val="2"/>
            <charset val="204"/>
          </rPr>
          <t>В убойном весе</t>
        </r>
      </text>
    </comment>
    <comment ref="C45" authorId="0" shapeId="0">
      <text>
        <r>
          <rPr>
            <sz val="9"/>
            <color indexed="81"/>
            <rFont val="Tahoma"/>
            <family val="2"/>
            <charset val="204"/>
          </rPr>
          <t>В убойном весе</t>
        </r>
      </text>
    </comment>
    <comment ref="C46" authorId="0" shapeId="0">
      <text>
        <r>
          <rPr>
            <sz val="9"/>
            <color indexed="81"/>
            <rFont val="Tahoma"/>
            <family val="2"/>
            <charset val="204"/>
          </rPr>
          <t>В убойном весе</t>
        </r>
      </text>
    </comment>
    <comment ref="C47" authorId="0" shapeId="0">
      <text>
        <r>
          <rPr>
            <sz val="9"/>
            <color indexed="81"/>
            <rFont val="Tahoma"/>
            <family val="2"/>
            <charset val="204"/>
          </rPr>
          <t>В убойном весе</t>
        </r>
      </text>
    </comment>
    <comment ref="C48" authorId="0" shapeId="0">
      <text>
        <r>
          <rPr>
            <sz val="9"/>
            <color indexed="81"/>
            <rFont val="Tahoma"/>
            <family val="2"/>
            <charset val="204"/>
          </rPr>
          <t>В убойном весе</t>
        </r>
      </text>
    </comment>
  </commentList>
</comments>
</file>

<file path=xl/comments11.xml><?xml version="1.0" encoding="utf-8"?>
<comments xmlns="http://schemas.openxmlformats.org/spreadsheetml/2006/main">
  <authors>
    <author>Автор</author>
  </authors>
  <commentList>
    <comment ref="D5" authorId="0" shapeId="0">
      <text>
        <r>
          <rPr>
            <sz val="9"/>
            <color indexed="81"/>
            <rFont val="Tahoma"/>
            <family val="2"/>
            <charset val="204"/>
          </rPr>
          <t>Включая данные по семенам кукурузы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6" authorId="0" shapeId="0">
      <text>
        <r>
          <rPr>
            <sz val="9"/>
            <color indexed="81"/>
            <rFont val="Tahoma"/>
            <family val="2"/>
            <charset val="204"/>
          </rPr>
          <t>Включая данные по семенам кукурузы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7" authorId="0" shapeId="0">
      <text>
        <r>
          <rPr>
            <sz val="9"/>
            <color indexed="81"/>
            <rFont val="Tahoma"/>
            <family val="2"/>
            <charset val="204"/>
          </rPr>
          <t>Включая данные по семенам кукурузы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8" authorId="0" shapeId="0">
      <text>
        <r>
          <rPr>
            <sz val="9"/>
            <color indexed="81"/>
            <rFont val="Tahoma"/>
            <family val="2"/>
            <charset val="204"/>
          </rPr>
          <t>Включая данные по семенам кукурузы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9" authorId="0" shapeId="0">
      <text>
        <r>
          <rPr>
            <sz val="9"/>
            <color indexed="81"/>
            <rFont val="Tahoma"/>
            <family val="2"/>
            <charset val="204"/>
          </rPr>
          <t>Включая данные по семенам кукурузы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0" authorId="0" shapeId="0">
      <text>
        <r>
          <rPr>
            <sz val="9"/>
            <color indexed="81"/>
            <rFont val="Tahoma"/>
            <family val="2"/>
            <charset val="204"/>
          </rPr>
          <t>Включая данные по семенам кукурузы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1" authorId="0" shapeId="0">
      <text>
        <r>
          <rPr>
            <sz val="9"/>
            <color indexed="81"/>
            <rFont val="Tahoma"/>
            <family val="2"/>
            <charset val="204"/>
          </rPr>
          <t>Включая данные по семенам кукурузы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2" authorId="0" shapeId="0">
      <text>
        <r>
          <rPr>
            <sz val="9"/>
            <color indexed="81"/>
            <rFont val="Tahoma"/>
            <family val="2"/>
            <charset val="204"/>
          </rPr>
          <t>Включая данные по семенам кукурузы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3" authorId="0" shapeId="0">
      <text>
        <r>
          <rPr>
            <sz val="9"/>
            <color indexed="81"/>
            <rFont val="Tahoma"/>
            <family val="2"/>
            <charset val="204"/>
          </rPr>
          <t>Включая данные по семенам кукурузы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5" authorId="0" shapeId="0">
      <text>
        <r>
          <rPr>
            <sz val="9"/>
            <color indexed="81"/>
            <rFont val="Tahoma"/>
            <family val="2"/>
            <charset val="204"/>
          </rPr>
          <t>Включая данные по семенам кукурузы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8" authorId="0" shapeId="0">
      <text>
        <r>
          <rPr>
            <sz val="9"/>
            <color indexed="81"/>
            <rFont val="Tahoma"/>
            <family val="2"/>
            <charset val="204"/>
          </rPr>
          <t>Включая данные по семенам кукурузы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9" authorId="0" shapeId="0">
      <text>
        <r>
          <rPr>
            <sz val="9"/>
            <color indexed="81"/>
            <rFont val="Tahoma"/>
            <family val="2"/>
            <charset val="204"/>
          </rPr>
          <t>Включая данные по семенам кукурузы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20" authorId="0" shapeId="0">
      <text>
        <r>
          <rPr>
            <sz val="9"/>
            <color indexed="81"/>
            <rFont val="Tahoma"/>
            <family val="2"/>
            <charset val="204"/>
          </rPr>
          <t>Включая данные по семенам кукурузы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22" authorId="0" shapeId="0">
      <text>
        <r>
          <rPr>
            <sz val="9"/>
            <color indexed="81"/>
            <rFont val="Tahoma"/>
            <family val="2"/>
            <charset val="204"/>
          </rPr>
          <t>Включая данные по семенам кукурузы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23" authorId="0" shapeId="0">
      <text>
        <r>
          <rPr>
            <sz val="9"/>
            <color indexed="81"/>
            <rFont val="Tahoma"/>
            <family val="2"/>
            <charset val="204"/>
          </rPr>
          <t>Включая данные по семенам кукурузы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24" authorId="0" shapeId="0">
      <text>
        <r>
          <rPr>
            <sz val="9"/>
            <color indexed="81"/>
            <rFont val="Tahoma"/>
            <family val="2"/>
            <charset val="204"/>
          </rPr>
          <t>Включая данные по семенам кукурузы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25" authorId="0" shapeId="0">
      <text>
        <r>
          <rPr>
            <sz val="9"/>
            <color indexed="81"/>
            <rFont val="Tahoma"/>
            <family val="2"/>
            <charset val="204"/>
          </rPr>
          <t>Включая данные по семенам кукурузы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26" authorId="0" shapeId="0">
      <text>
        <r>
          <rPr>
            <sz val="9"/>
            <color indexed="81"/>
            <rFont val="Tahoma"/>
            <family val="2"/>
            <charset val="204"/>
          </rPr>
          <t>Включая данные по семенам кукурузы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27" authorId="0" shapeId="0">
      <text>
        <r>
          <rPr>
            <sz val="9"/>
            <color indexed="81"/>
            <rFont val="Tahoma"/>
            <family val="2"/>
            <charset val="204"/>
          </rPr>
          <t>Включая данные по семенам кукурузы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28" authorId="0" shapeId="0">
      <text>
        <r>
          <rPr>
            <sz val="9"/>
            <color indexed="81"/>
            <rFont val="Tahoma"/>
            <family val="2"/>
            <charset val="204"/>
          </rPr>
          <t>Включая данные по семенам кукурузы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30" authorId="0" shapeId="0">
      <text>
        <r>
          <rPr>
            <sz val="9"/>
            <color indexed="81"/>
            <rFont val="Tahoma"/>
            <family val="2"/>
            <charset val="204"/>
          </rPr>
          <t>Включая данные по семенам кукурузы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32" authorId="0" shapeId="0">
      <text>
        <r>
          <rPr>
            <sz val="9"/>
            <color indexed="81"/>
            <rFont val="Tahoma"/>
            <family val="2"/>
            <charset val="204"/>
          </rPr>
          <t>Включая данные по семенам кукурузы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33" authorId="0" shapeId="0">
      <text>
        <r>
          <rPr>
            <sz val="9"/>
            <color indexed="81"/>
            <rFont val="Tahoma"/>
            <family val="2"/>
            <charset val="204"/>
          </rPr>
          <t>Включая данные по семенам кукурузы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35" authorId="0" shapeId="0">
      <text>
        <r>
          <rPr>
            <sz val="9"/>
            <color indexed="81"/>
            <rFont val="Tahoma"/>
            <family val="2"/>
            <charset val="204"/>
          </rPr>
          <t>Включая данные по семенам кукурузы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38" authorId="0" shapeId="0">
      <text>
        <r>
          <rPr>
            <sz val="9"/>
            <color indexed="81"/>
            <rFont val="Tahoma"/>
            <family val="2"/>
            <charset val="204"/>
          </rPr>
          <t>Включая данные по семенам кукурузы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39" authorId="0" shapeId="0">
      <text>
        <r>
          <rPr>
            <sz val="9"/>
            <color indexed="81"/>
            <rFont val="Tahoma"/>
            <family val="2"/>
            <charset val="204"/>
          </rPr>
          <t>Включая данные по семенам кукурузы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40" authorId="0" shapeId="0">
      <text>
        <r>
          <rPr>
            <sz val="9"/>
            <color indexed="81"/>
            <rFont val="Tahoma"/>
            <family val="2"/>
            <charset val="204"/>
          </rPr>
          <t>Включая данные по семенам кукурузы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42" authorId="0" shapeId="0">
      <text>
        <r>
          <rPr>
            <sz val="9"/>
            <color indexed="81"/>
            <rFont val="Tahoma"/>
            <family val="2"/>
            <charset val="204"/>
          </rPr>
          <t>Включая данные по семенам кукурузы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44" authorId="0" shapeId="0">
      <text>
        <r>
          <rPr>
            <sz val="9"/>
            <color indexed="81"/>
            <rFont val="Tahoma"/>
            <family val="2"/>
            <charset val="204"/>
          </rPr>
          <t>Включая данные по семенам кукурузы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45" authorId="0" shapeId="0">
      <text>
        <r>
          <rPr>
            <sz val="9"/>
            <color indexed="81"/>
            <rFont val="Tahoma"/>
            <family val="2"/>
            <charset val="204"/>
          </rPr>
          <t>Включая данные по семенам кукурузы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47" authorId="0" shapeId="0">
      <text>
        <r>
          <rPr>
            <sz val="9"/>
            <color indexed="81"/>
            <rFont val="Tahoma"/>
            <family val="2"/>
            <charset val="204"/>
          </rPr>
          <t>Включая данные по семенам кукурузы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48" authorId="0" shapeId="0">
      <text>
        <r>
          <rPr>
            <sz val="9"/>
            <color indexed="81"/>
            <rFont val="Tahoma"/>
            <family val="2"/>
            <charset val="204"/>
          </rPr>
          <t>Включая данные по семенам кукурузы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49" authorId="0" shapeId="0">
      <text>
        <r>
          <rPr>
            <sz val="9"/>
            <color indexed="81"/>
            <rFont val="Tahoma"/>
            <family val="2"/>
            <charset val="204"/>
          </rPr>
          <t>Включая данные по семенам кукурузы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50" authorId="0" shapeId="0">
      <text>
        <r>
          <rPr>
            <sz val="9"/>
            <color indexed="81"/>
            <rFont val="Tahoma"/>
            <family val="2"/>
            <charset val="204"/>
          </rPr>
          <t>Включая данные по семенам кукурузы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51" authorId="0" shapeId="0">
      <text>
        <r>
          <rPr>
            <sz val="9"/>
            <color indexed="81"/>
            <rFont val="Tahoma"/>
            <family val="2"/>
            <charset val="204"/>
          </rPr>
          <t>Включая данные по семенам кукурузы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52" authorId="0" shapeId="0">
      <text>
        <r>
          <rPr>
            <sz val="9"/>
            <color indexed="81"/>
            <rFont val="Tahoma"/>
            <family val="2"/>
            <charset val="204"/>
          </rPr>
          <t>Включая данные по семенам кукурузы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53" authorId="0" shapeId="0">
      <text>
        <r>
          <rPr>
            <sz val="9"/>
            <color indexed="81"/>
            <rFont val="Tahoma"/>
            <family val="2"/>
            <charset val="204"/>
          </rPr>
          <t>Включая данные по семенам кукурузы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55" authorId="0" shapeId="0">
      <text>
        <r>
          <rPr>
            <sz val="9"/>
            <color indexed="81"/>
            <rFont val="Tahoma"/>
            <family val="2"/>
            <charset val="204"/>
          </rPr>
          <t>Включая данные по семенам кукурузы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C5" authorId="0" shapeId="0">
      <text>
        <r>
          <rPr>
            <sz val="9"/>
            <color indexed="81"/>
            <rFont val="Tahoma"/>
            <family val="2"/>
            <charset val="204"/>
          </rPr>
          <t>Включая данные по семенам кукурузы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38" authorId="0" shapeId="0">
      <text>
        <r>
          <rPr>
            <sz val="9"/>
            <color indexed="81"/>
            <rFont val="Tahoma"/>
            <family val="2"/>
            <charset val="204"/>
          </rPr>
          <t>Включая данные по винограду</t>
        </r>
      </text>
    </comment>
    <comment ref="B44" authorId="0" shapeId="0">
      <text>
        <r>
          <rPr>
            <sz val="9"/>
            <color indexed="81"/>
            <rFont val="Tahoma"/>
            <family val="2"/>
            <charset val="204"/>
          </rPr>
          <t>В убойном весе</t>
        </r>
      </text>
    </comment>
    <comment ref="B45" authorId="0" shapeId="0">
      <text>
        <r>
          <rPr>
            <sz val="9"/>
            <color indexed="81"/>
            <rFont val="Tahoma"/>
            <family val="2"/>
            <charset val="204"/>
          </rPr>
          <t>В убойном весе</t>
        </r>
      </text>
    </comment>
    <comment ref="B46" authorId="0" shapeId="0">
      <text>
        <r>
          <rPr>
            <sz val="9"/>
            <color indexed="81"/>
            <rFont val="Tahoma"/>
            <family val="2"/>
            <charset val="204"/>
          </rPr>
          <t>Овцы в убойном весе</t>
        </r>
      </text>
    </comment>
    <comment ref="D46" authorId="0" shapeId="0">
      <text>
        <r>
          <rPr>
            <sz val="9"/>
            <color indexed="81"/>
            <rFont val="Tahoma"/>
            <family val="2"/>
            <charset val="204"/>
          </rPr>
          <t>Овцы в живом весе</t>
        </r>
      </text>
    </comment>
    <comment ref="B47" authorId="0" shapeId="0">
      <text>
        <r>
          <rPr>
            <sz val="9"/>
            <color indexed="81"/>
            <rFont val="Tahoma"/>
            <family val="2"/>
            <charset val="204"/>
          </rPr>
          <t>В убойном весе</t>
        </r>
      </text>
    </comment>
    <comment ref="B48" authorId="0" shapeId="0">
      <text>
        <r>
          <rPr>
            <sz val="9"/>
            <color indexed="81"/>
            <rFont val="Tahoma"/>
            <family val="2"/>
            <charset val="204"/>
          </rPr>
          <t>В убойном весе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C5" authorId="0" shapeId="0">
      <text>
        <r>
          <rPr>
            <sz val="9"/>
            <color indexed="81"/>
            <rFont val="Tahoma"/>
            <family val="2"/>
            <charset val="204"/>
          </rPr>
          <t>Включая данные по семенам кукурузы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38" authorId="0" shapeId="0">
      <text>
        <r>
          <rPr>
            <sz val="9"/>
            <color indexed="81"/>
            <rFont val="Tahoma"/>
            <family val="2"/>
            <charset val="204"/>
          </rPr>
          <t>Включая данные по винограду</t>
        </r>
      </text>
    </comment>
    <comment ref="B44" authorId="0" shapeId="0">
      <text>
        <r>
          <rPr>
            <sz val="9"/>
            <color indexed="81"/>
            <rFont val="Tahoma"/>
            <family val="2"/>
            <charset val="204"/>
          </rPr>
          <t>В убойном весе</t>
        </r>
      </text>
    </comment>
    <comment ref="B45" authorId="0" shapeId="0">
      <text>
        <r>
          <rPr>
            <sz val="9"/>
            <color indexed="81"/>
            <rFont val="Tahoma"/>
            <family val="2"/>
            <charset val="204"/>
          </rPr>
          <t>В убойном весе</t>
        </r>
      </text>
    </comment>
    <comment ref="B46" authorId="0" shapeId="0">
      <text>
        <r>
          <rPr>
            <sz val="9"/>
            <color indexed="81"/>
            <rFont val="Tahoma"/>
            <family val="2"/>
            <charset val="204"/>
          </rPr>
          <t>Овцы в убойном весе</t>
        </r>
      </text>
    </comment>
    <comment ref="D46" authorId="0" shapeId="0">
      <text>
        <r>
          <rPr>
            <sz val="9"/>
            <color indexed="81"/>
            <rFont val="Tahoma"/>
            <family val="2"/>
            <charset val="204"/>
          </rPr>
          <t>Овцы в живом весе</t>
        </r>
      </text>
    </comment>
    <comment ref="B47" authorId="0" shapeId="0">
      <text>
        <r>
          <rPr>
            <sz val="9"/>
            <color indexed="81"/>
            <rFont val="Tahoma"/>
            <family val="2"/>
            <charset val="204"/>
          </rPr>
          <t>В убойном весе</t>
        </r>
      </text>
    </comment>
    <comment ref="B48" authorId="0" shapeId="0">
      <text>
        <r>
          <rPr>
            <sz val="9"/>
            <color indexed="81"/>
            <rFont val="Tahoma"/>
            <family val="2"/>
            <charset val="204"/>
          </rPr>
          <t>В убойном весе</t>
        </r>
      </text>
    </comment>
  </commentList>
</comments>
</file>

<file path=xl/comments4.xml><?xml version="1.0" encoding="utf-8"?>
<comments xmlns="http://schemas.openxmlformats.org/spreadsheetml/2006/main">
  <authors>
    <author>Автор</author>
  </authors>
  <commentList>
    <comment ref="C5" authorId="0" shapeId="0">
      <text>
        <r>
          <rPr>
            <sz val="9"/>
            <color indexed="81"/>
            <rFont val="Tahoma"/>
            <family val="2"/>
            <charset val="204"/>
          </rPr>
          <t>Включая данные по семенам кукурузы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38" authorId="0" shapeId="0">
      <text>
        <r>
          <rPr>
            <sz val="9"/>
            <color indexed="81"/>
            <rFont val="Tahoma"/>
            <family val="2"/>
            <charset val="204"/>
          </rPr>
          <t>Включая данные по винограду</t>
        </r>
      </text>
    </comment>
    <comment ref="B44" authorId="0" shapeId="0">
      <text>
        <r>
          <rPr>
            <sz val="9"/>
            <color indexed="81"/>
            <rFont val="Tahoma"/>
            <family val="2"/>
            <charset val="204"/>
          </rPr>
          <t>В убойном весе</t>
        </r>
      </text>
    </comment>
    <comment ref="B45" authorId="0" shapeId="0">
      <text>
        <r>
          <rPr>
            <sz val="9"/>
            <color indexed="81"/>
            <rFont val="Tahoma"/>
            <family val="2"/>
            <charset val="204"/>
          </rPr>
          <t>В убойном весе</t>
        </r>
      </text>
    </comment>
    <comment ref="B46" authorId="0" shapeId="0">
      <text>
        <r>
          <rPr>
            <sz val="9"/>
            <color indexed="81"/>
            <rFont val="Tahoma"/>
            <family val="2"/>
            <charset val="204"/>
          </rPr>
          <t>Овцы в убойном весе</t>
        </r>
      </text>
    </comment>
    <comment ref="D46" authorId="0" shapeId="0">
      <text>
        <r>
          <rPr>
            <sz val="9"/>
            <color indexed="81"/>
            <rFont val="Tahoma"/>
            <family val="2"/>
            <charset val="204"/>
          </rPr>
          <t>Овцы в живом весе</t>
        </r>
      </text>
    </comment>
    <comment ref="B47" authorId="0" shapeId="0">
      <text>
        <r>
          <rPr>
            <sz val="9"/>
            <color indexed="81"/>
            <rFont val="Tahoma"/>
            <family val="2"/>
            <charset val="204"/>
          </rPr>
          <t>В убойном весе</t>
        </r>
      </text>
    </comment>
    <comment ref="B48" authorId="0" shapeId="0">
      <text>
        <r>
          <rPr>
            <sz val="9"/>
            <color indexed="81"/>
            <rFont val="Tahoma"/>
            <family val="2"/>
            <charset val="204"/>
          </rPr>
          <t>В убойном весе</t>
        </r>
      </text>
    </comment>
  </commentList>
</comments>
</file>

<file path=xl/comments5.xml><?xml version="1.0" encoding="utf-8"?>
<comments xmlns="http://schemas.openxmlformats.org/spreadsheetml/2006/main">
  <authors>
    <author>Автор</author>
  </authors>
  <commentList>
    <comment ref="D5" authorId="0" shapeId="0">
      <text>
        <r>
          <rPr>
            <sz val="9"/>
            <color indexed="81"/>
            <rFont val="Tahoma"/>
            <family val="2"/>
            <charset val="204"/>
          </rPr>
          <t>Включая данные по семенам кукурузы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38" authorId="0" shapeId="0">
      <text>
        <r>
          <rPr>
            <sz val="9"/>
            <color indexed="81"/>
            <rFont val="Tahoma"/>
            <family val="2"/>
            <charset val="204"/>
          </rPr>
          <t>Включая данные по винограду</t>
        </r>
      </text>
    </comment>
    <comment ref="C44" authorId="0" shapeId="0">
      <text>
        <r>
          <rPr>
            <sz val="9"/>
            <color indexed="81"/>
            <rFont val="Tahoma"/>
            <family val="2"/>
            <charset val="204"/>
          </rPr>
          <t>В убойном весе</t>
        </r>
      </text>
    </comment>
    <comment ref="C45" authorId="0" shapeId="0">
      <text>
        <r>
          <rPr>
            <sz val="9"/>
            <color indexed="81"/>
            <rFont val="Tahoma"/>
            <family val="2"/>
            <charset val="204"/>
          </rPr>
          <t>В убойном весе</t>
        </r>
      </text>
    </comment>
    <comment ref="C46" authorId="0" shapeId="0">
      <text>
        <r>
          <rPr>
            <sz val="9"/>
            <color indexed="81"/>
            <rFont val="Tahoma"/>
            <family val="2"/>
            <charset val="204"/>
          </rPr>
          <t>Овцы в убойном весе</t>
        </r>
      </text>
    </comment>
    <comment ref="E46" authorId="0" shapeId="0">
      <text>
        <r>
          <rPr>
            <sz val="9"/>
            <color indexed="81"/>
            <rFont val="Tahoma"/>
            <family val="2"/>
            <charset val="204"/>
          </rPr>
          <t>Овцы в живом весе</t>
        </r>
      </text>
    </comment>
    <comment ref="C47" authorId="0" shapeId="0">
      <text>
        <r>
          <rPr>
            <sz val="9"/>
            <color indexed="81"/>
            <rFont val="Tahoma"/>
            <family val="2"/>
            <charset val="204"/>
          </rPr>
          <t>В убойном весе</t>
        </r>
      </text>
    </comment>
    <comment ref="C48" authorId="0" shapeId="0">
      <text>
        <r>
          <rPr>
            <sz val="9"/>
            <color indexed="81"/>
            <rFont val="Tahoma"/>
            <family val="2"/>
            <charset val="204"/>
          </rPr>
          <t>В убойном весе</t>
        </r>
      </text>
    </comment>
  </commentList>
</comments>
</file>

<file path=xl/comments6.xml><?xml version="1.0" encoding="utf-8"?>
<comments xmlns="http://schemas.openxmlformats.org/spreadsheetml/2006/main">
  <authors>
    <author>Автор</author>
  </authors>
  <commentList>
    <comment ref="D5" authorId="0" shapeId="0">
      <text>
        <r>
          <rPr>
            <sz val="9"/>
            <color indexed="81"/>
            <rFont val="Tahoma"/>
            <family val="2"/>
            <charset val="204"/>
          </rPr>
          <t>Включая данные по семенам кукурузы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38" authorId="0" shapeId="0">
      <text>
        <r>
          <rPr>
            <sz val="9"/>
            <color indexed="81"/>
            <rFont val="Tahoma"/>
            <family val="2"/>
            <charset val="204"/>
          </rPr>
          <t>Включая данные по винограду</t>
        </r>
      </text>
    </comment>
    <comment ref="C44" authorId="0" shapeId="0">
      <text>
        <r>
          <rPr>
            <sz val="9"/>
            <color indexed="81"/>
            <rFont val="Tahoma"/>
            <family val="2"/>
            <charset val="204"/>
          </rPr>
          <t>В убойном весе</t>
        </r>
      </text>
    </comment>
    <comment ref="C45" authorId="0" shapeId="0">
      <text>
        <r>
          <rPr>
            <sz val="9"/>
            <color indexed="81"/>
            <rFont val="Tahoma"/>
            <family val="2"/>
            <charset val="204"/>
          </rPr>
          <t>В убойном весе</t>
        </r>
      </text>
    </comment>
    <comment ref="C46" authorId="0" shapeId="0">
      <text>
        <r>
          <rPr>
            <sz val="9"/>
            <color indexed="81"/>
            <rFont val="Tahoma"/>
            <family val="2"/>
            <charset val="204"/>
          </rPr>
          <t>Овцы в убойном весе</t>
        </r>
      </text>
    </comment>
    <comment ref="E46" authorId="0" shapeId="0">
      <text>
        <r>
          <rPr>
            <sz val="9"/>
            <color indexed="81"/>
            <rFont val="Tahoma"/>
            <family val="2"/>
            <charset val="204"/>
          </rPr>
          <t>Овцы в живом весе</t>
        </r>
      </text>
    </comment>
    <comment ref="C47" authorId="0" shapeId="0">
      <text>
        <r>
          <rPr>
            <sz val="9"/>
            <color indexed="81"/>
            <rFont val="Tahoma"/>
            <family val="2"/>
            <charset val="204"/>
          </rPr>
          <t>В убойном весе</t>
        </r>
      </text>
    </comment>
    <comment ref="C48" authorId="0" shapeId="0">
      <text>
        <r>
          <rPr>
            <sz val="9"/>
            <color indexed="81"/>
            <rFont val="Tahoma"/>
            <family val="2"/>
            <charset val="204"/>
          </rPr>
          <t>В убойном весе</t>
        </r>
      </text>
    </comment>
  </commentList>
</comments>
</file>

<file path=xl/comments7.xml><?xml version="1.0" encoding="utf-8"?>
<comments xmlns="http://schemas.openxmlformats.org/spreadsheetml/2006/main">
  <authors>
    <author>Автор</author>
  </authors>
  <commentList>
    <comment ref="D5" authorId="0" shapeId="0">
      <text>
        <r>
          <rPr>
            <sz val="9"/>
            <color indexed="81"/>
            <rFont val="Tahoma"/>
            <family val="2"/>
            <charset val="204"/>
          </rPr>
          <t>Включая данные по семенам кукурузы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38" authorId="0" shapeId="0">
      <text>
        <r>
          <rPr>
            <sz val="9"/>
            <color indexed="81"/>
            <rFont val="Tahoma"/>
            <family val="2"/>
            <charset val="204"/>
          </rPr>
          <t>Включая данные по винограду</t>
        </r>
      </text>
    </comment>
    <comment ref="C44" authorId="0" shapeId="0">
      <text>
        <r>
          <rPr>
            <sz val="9"/>
            <color indexed="81"/>
            <rFont val="Tahoma"/>
            <family val="2"/>
            <charset val="204"/>
          </rPr>
          <t>В убойном весе</t>
        </r>
      </text>
    </comment>
    <comment ref="C45" authorId="0" shapeId="0">
      <text>
        <r>
          <rPr>
            <sz val="9"/>
            <color indexed="81"/>
            <rFont val="Tahoma"/>
            <family val="2"/>
            <charset val="204"/>
          </rPr>
          <t>В убойном весе</t>
        </r>
      </text>
    </comment>
    <comment ref="C46" authorId="0" shapeId="0">
      <text>
        <r>
          <rPr>
            <sz val="9"/>
            <color indexed="81"/>
            <rFont val="Tahoma"/>
            <family val="2"/>
            <charset val="204"/>
          </rPr>
          <t>Овцы в убойном весе</t>
        </r>
      </text>
    </comment>
    <comment ref="E46" authorId="0" shapeId="0">
      <text>
        <r>
          <rPr>
            <sz val="9"/>
            <color indexed="81"/>
            <rFont val="Tahoma"/>
            <family val="2"/>
            <charset val="204"/>
          </rPr>
          <t>Овцы в живом весе</t>
        </r>
      </text>
    </comment>
    <comment ref="C47" authorId="0" shapeId="0">
      <text>
        <r>
          <rPr>
            <sz val="9"/>
            <color indexed="81"/>
            <rFont val="Tahoma"/>
            <family val="2"/>
            <charset val="204"/>
          </rPr>
          <t>В убойном весе</t>
        </r>
      </text>
    </comment>
    <comment ref="C48" authorId="0" shapeId="0">
      <text>
        <r>
          <rPr>
            <sz val="9"/>
            <color indexed="81"/>
            <rFont val="Tahoma"/>
            <family val="2"/>
            <charset val="204"/>
          </rPr>
          <t>В убойном весе</t>
        </r>
      </text>
    </comment>
  </commentList>
</comments>
</file>

<file path=xl/comments8.xml><?xml version="1.0" encoding="utf-8"?>
<comments xmlns="http://schemas.openxmlformats.org/spreadsheetml/2006/main">
  <authors>
    <author>Автор</author>
  </authors>
  <commentList>
    <comment ref="D5" authorId="0" shapeId="0">
      <text>
        <r>
          <rPr>
            <sz val="9"/>
            <color indexed="81"/>
            <rFont val="Tahoma"/>
            <family val="2"/>
            <charset val="204"/>
          </rPr>
          <t>Включая данные по семенам кукурузы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38" authorId="0" shapeId="0">
      <text>
        <r>
          <rPr>
            <sz val="9"/>
            <color indexed="81"/>
            <rFont val="Tahoma"/>
            <family val="2"/>
            <charset val="204"/>
          </rPr>
          <t>Включая данные по винограду</t>
        </r>
      </text>
    </comment>
    <comment ref="C44" authorId="0" shapeId="0">
      <text>
        <r>
          <rPr>
            <sz val="9"/>
            <color indexed="81"/>
            <rFont val="Tahoma"/>
            <family val="2"/>
            <charset val="204"/>
          </rPr>
          <t>В убойном весе</t>
        </r>
      </text>
    </comment>
    <comment ref="C45" authorId="0" shapeId="0">
      <text>
        <r>
          <rPr>
            <sz val="9"/>
            <color indexed="81"/>
            <rFont val="Tahoma"/>
            <family val="2"/>
            <charset val="204"/>
          </rPr>
          <t>В убойном весе</t>
        </r>
      </text>
    </comment>
    <comment ref="C46" authorId="0" shapeId="0">
      <text>
        <r>
          <rPr>
            <sz val="9"/>
            <color indexed="81"/>
            <rFont val="Tahoma"/>
            <family val="2"/>
            <charset val="204"/>
          </rPr>
          <t>Овцы в убойном весе</t>
        </r>
      </text>
    </comment>
    <comment ref="E46" authorId="0" shapeId="0">
      <text>
        <r>
          <rPr>
            <sz val="9"/>
            <color indexed="81"/>
            <rFont val="Tahoma"/>
            <family val="2"/>
            <charset val="204"/>
          </rPr>
          <t>Овцы в живом весе</t>
        </r>
      </text>
    </comment>
    <comment ref="C47" authorId="0" shapeId="0">
      <text>
        <r>
          <rPr>
            <sz val="9"/>
            <color indexed="81"/>
            <rFont val="Tahoma"/>
            <family val="2"/>
            <charset val="204"/>
          </rPr>
          <t>В убойном весе</t>
        </r>
      </text>
    </comment>
    <comment ref="C48" authorId="0" shapeId="0">
      <text>
        <r>
          <rPr>
            <sz val="9"/>
            <color indexed="81"/>
            <rFont val="Tahoma"/>
            <family val="2"/>
            <charset val="204"/>
          </rPr>
          <t>В убойном весе</t>
        </r>
      </text>
    </comment>
  </commentList>
</comments>
</file>

<file path=xl/comments9.xml><?xml version="1.0" encoding="utf-8"?>
<comments xmlns="http://schemas.openxmlformats.org/spreadsheetml/2006/main">
  <authors>
    <author>Автор</author>
  </authors>
  <commentList>
    <comment ref="D5" authorId="0" shapeId="0">
      <text>
        <r>
          <rPr>
            <sz val="9"/>
            <color indexed="81"/>
            <rFont val="Tahoma"/>
            <family val="2"/>
            <charset val="204"/>
          </rPr>
          <t>Включая данные по семенам кукурузы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38" authorId="0" shapeId="0">
      <text>
        <r>
          <rPr>
            <sz val="9"/>
            <color indexed="81"/>
            <rFont val="Tahoma"/>
            <family val="2"/>
            <charset val="204"/>
          </rPr>
          <t>Включая данные по винограду</t>
        </r>
      </text>
    </comment>
    <comment ref="C44" authorId="0" shapeId="0">
      <text>
        <r>
          <rPr>
            <sz val="9"/>
            <color indexed="81"/>
            <rFont val="Tahoma"/>
            <family val="2"/>
            <charset val="204"/>
          </rPr>
          <t>В убойном весе</t>
        </r>
      </text>
    </comment>
    <comment ref="C45" authorId="0" shapeId="0">
      <text>
        <r>
          <rPr>
            <sz val="9"/>
            <color indexed="81"/>
            <rFont val="Tahoma"/>
            <family val="2"/>
            <charset val="204"/>
          </rPr>
          <t>В убойном весе</t>
        </r>
      </text>
    </comment>
    <comment ref="C46" authorId="0" shapeId="0">
      <text>
        <r>
          <rPr>
            <sz val="9"/>
            <color indexed="81"/>
            <rFont val="Tahoma"/>
            <family val="2"/>
            <charset val="204"/>
          </rPr>
          <t>Овцы в убойном весе</t>
        </r>
      </text>
    </comment>
    <comment ref="E46" authorId="0" shapeId="0">
      <text>
        <r>
          <rPr>
            <sz val="9"/>
            <color indexed="81"/>
            <rFont val="Tahoma"/>
            <family val="2"/>
            <charset val="204"/>
          </rPr>
          <t>Овцы в живом весе</t>
        </r>
      </text>
    </comment>
    <comment ref="C47" authorId="0" shapeId="0">
      <text>
        <r>
          <rPr>
            <sz val="9"/>
            <color indexed="81"/>
            <rFont val="Tahoma"/>
            <family val="2"/>
            <charset val="204"/>
          </rPr>
          <t>В убойном весе</t>
        </r>
      </text>
    </comment>
    <comment ref="C48" authorId="0" shapeId="0">
      <text>
        <r>
          <rPr>
            <sz val="9"/>
            <color indexed="81"/>
            <rFont val="Tahoma"/>
            <family val="2"/>
            <charset val="204"/>
          </rPr>
          <t>В убойном весе</t>
        </r>
      </text>
    </comment>
  </commentList>
</comments>
</file>

<file path=xl/sharedStrings.xml><?xml version="1.0" encoding="utf-8"?>
<sst xmlns="http://schemas.openxmlformats.org/spreadsheetml/2006/main" count="1871" uniqueCount="125">
  <si>
    <t>Единица измерения</t>
  </si>
  <si>
    <t>Картофель</t>
  </si>
  <si>
    <t>Армения</t>
  </si>
  <si>
    <t>Беларусь</t>
  </si>
  <si>
    <t>Казахстан</t>
  </si>
  <si>
    <t>Кыргызстан</t>
  </si>
  <si>
    <t>Россия</t>
  </si>
  <si>
    <t>Дата размещения:</t>
  </si>
  <si>
    <t>СОДЕРЖАНИЕ</t>
  </si>
  <si>
    <t>1.</t>
  </si>
  <si>
    <t>2.</t>
  </si>
  <si>
    <t>(в процентах к предыдущему месяцу)</t>
  </si>
  <si>
    <t>томаты (помидоры)</t>
  </si>
  <si>
    <t>огурцы</t>
  </si>
  <si>
    <t>лук репчатый</t>
  </si>
  <si>
    <t>свекла столовая</t>
  </si>
  <si>
    <t>яблоки</t>
  </si>
  <si>
    <t>в процентах к предыдущему месяцу</t>
  </si>
  <si>
    <t>в процентах к декабрю предыдущего года</t>
  </si>
  <si>
    <t>в процентах к соответствующему месяцу предыдущего года</t>
  </si>
  <si>
    <t>за период с начала года в процентах к соответствующему периоду предыдущего года</t>
  </si>
  <si>
    <t>в единицах национальной валюты</t>
  </si>
  <si>
    <t>в долларах США</t>
  </si>
  <si>
    <t>в армянских драмах</t>
  </si>
  <si>
    <t>в белорусских рублях</t>
  </si>
  <si>
    <t>в тенге</t>
  </si>
  <si>
    <t>в сомах</t>
  </si>
  <si>
    <t>в российских рублях</t>
  </si>
  <si>
    <t>Продукция растениеводства</t>
  </si>
  <si>
    <t>зерновые культуры</t>
  </si>
  <si>
    <t>пшеница</t>
  </si>
  <si>
    <t>кукуруза на зерно</t>
  </si>
  <si>
    <t>ячмень</t>
  </si>
  <si>
    <t>рожь</t>
  </si>
  <si>
    <t>овес</t>
  </si>
  <si>
    <t>просо</t>
  </si>
  <si>
    <t>гречиха</t>
  </si>
  <si>
    <t>рис нешелушеный</t>
  </si>
  <si>
    <t>зернобобовые культуры</t>
  </si>
  <si>
    <t>горох</t>
  </si>
  <si>
    <t>фасоль</t>
  </si>
  <si>
    <t>Семена масличных культур</t>
  </si>
  <si>
    <t>лен</t>
  </si>
  <si>
    <t>рапс</t>
  </si>
  <si>
    <t>подсолнечник</t>
  </si>
  <si>
    <t>Овощи</t>
  </si>
  <si>
    <t>капуста всех сортов</t>
  </si>
  <si>
    <t>капуста белокочанная</t>
  </si>
  <si>
    <t>морковь столовая</t>
  </si>
  <si>
    <t>чеснок</t>
  </si>
  <si>
    <t>Бахчевые культуры</t>
  </si>
  <si>
    <t>Сахарная свекла</t>
  </si>
  <si>
    <t>Табак</t>
  </si>
  <si>
    <t>Лен-долгунец (в пересчете на волокно)</t>
  </si>
  <si>
    <t>Хлопок-сырец</t>
  </si>
  <si>
    <t>Виноград</t>
  </si>
  <si>
    <t>семечковые плоды</t>
  </si>
  <si>
    <t>косточковые плоды</t>
  </si>
  <si>
    <t>ягоды</t>
  </si>
  <si>
    <t>Молоко сырое</t>
  </si>
  <si>
    <t xml:space="preserve">молоко сырое коровье </t>
  </si>
  <si>
    <t>Яйца свежие</t>
  </si>
  <si>
    <t>Шерсть стриженая немытая</t>
  </si>
  <si>
    <t>Мед натуральный</t>
  </si>
  <si>
    <t>Продукция животноводства</t>
  </si>
  <si>
    <t>яйца куриные в скорлупе свежие</t>
  </si>
  <si>
    <t>–</t>
  </si>
  <si>
    <t>…</t>
  </si>
  <si>
    <t>(в процентах к декабрю предыдущего года)</t>
  </si>
  <si>
    <t>(в процентах к соответствующему месяцу предыдущего года)</t>
  </si>
  <si>
    <t>(в процентах к соответствующему периоду предыдущего года)</t>
  </si>
  <si>
    <t>тонна</t>
  </si>
  <si>
    <t>1000 штук</t>
  </si>
  <si>
    <r>
      <t>(единиц национальной валюты</t>
    </r>
    <r>
      <rPr>
        <vertAlign val="superscript"/>
        <sz val="10"/>
        <color rgb="FF000000"/>
        <rFont val="Arial"/>
        <family val="2"/>
        <charset val="204"/>
      </rPr>
      <t>1)</t>
    </r>
    <r>
      <rPr>
        <sz val="10"/>
        <color rgb="FF000000"/>
        <rFont val="Arial"/>
        <family val="2"/>
        <charset val="204"/>
      </rPr>
      <t xml:space="preserve"> за единицу измерения)</t>
    </r>
  </si>
  <si>
    <r>
      <rPr>
        <vertAlign val="superscript"/>
        <sz val="10"/>
        <color theme="1"/>
        <rFont val="Arial"/>
        <family val="2"/>
        <charset val="204"/>
      </rPr>
      <t>1)</t>
    </r>
    <r>
      <rPr>
        <sz val="10"/>
        <color theme="1"/>
        <rFont val="Arial"/>
        <family val="2"/>
        <charset val="204"/>
      </rPr>
      <t xml:space="preserve"> Армения – армянских драмов, Беларусь – белорусских рублей, Казахстан – тенге, Кыргызстан – сомов, Россия – российских рублей.</t>
    </r>
  </si>
  <si>
    <t>куры (в живом весе)</t>
  </si>
  <si>
    <t>Скот и птица (в живом весе)</t>
  </si>
  <si>
    <t>крупный рогатый скот (в живом весе)</t>
  </si>
  <si>
    <t>овцы и козы (в живом весе)</t>
  </si>
  <si>
    <t>свиньи (в живом весе)</t>
  </si>
  <si>
    <t>птица (в живом весе)</t>
  </si>
  <si>
    <t>Плоды и ягоды</t>
  </si>
  <si>
    <t>Зерновые и зернобобовые культуры</t>
  </si>
  <si>
    <t>явление отсутствует</t>
  </si>
  <si>
    <t>данные отсутствуют (не представлены)</t>
  </si>
  <si>
    <t>УСЛОВНЫЕ ОБОЗНАЧЕНИЯ</t>
  </si>
  <si>
    <t>1.1.</t>
  </si>
  <si>
    <t>1.2.</t>
  </si>
  <si>
    <t>1.3.</t>
  </si>
  <si>
    <t>1.4.</t>
  </si>
  <si>
    <t>2.1.</t>
  </si>
  <si>
    <t>2.2.</t>
  </si>
  <si>
    <t>2.3.</t>
  </si>
  <si>
    <t>2.4.</t>
  </si>
  <si>
    <t>2.5.</t>
  </si>
  <si>
    <t>2.7.</t>
  </si>
  <si>
    <t>2.6.</t>
  </si>
  <si>
    <t>...</t>
  </si>
  <si>
    <t>Индексы цен производителей отдельных видов сельскохозяйственной продукции в октябре 2024 года</t>
  </si>
  <si>
    <t>Средние цены производителей на отдельные виды сельскохозяйственной продукции за октябрь 2024 года</t>
  </si>
  <si>
    <t>1.1. Индексы цен производителей отдельных видов сельскохозяйственной продукции
 в октябре 2024 года</t>
  </si>
  <si>
    <t>1.2. Индексы цен производителей отдельных видов сельскохозяйственной продукции
 в октябре 2024 года</t>
  </si>
  <si>
    <t>1.3. Индексы цен производителей отдельных видов сельскохозяйственной продукции
в октябре 2024 года</t>
  </si>
  <si>
    <t>1.4. Индексы цен производителей отдельных видов сельскохозяйственной продукции
 в январе – октябре 2024 года</t>
  </si>
  <si>
    <t>2.1. Средние цены производителей на отдельные виды сельскохозяйственной продукции
 за октябрь 2024 года</t>
  </si>
  <si>
    <t>2.2. Средние цены производителей на отдельные виды сельскохозяйственной продукции
 за октябрь 2024 года</t>
  </si>
  <si>
    <t>2.3. Средние цены производителей на отдельные виды сельскохозяйственной продукции
 за октябрь 2024 года</t>
  </si>
  <si>
    <t>2.4. Средние цены производителей на отдельные виды сельскохозяйственной продукции
 за октябрь 2024 года</t>
  </si>
  <si>
    <t>2.5. Средние цены производителей на отдельные виды сельскохозяйственной продукции
 за октябрь 2024 года</t>
  </si>
  <si>
    <t>2.6. Средние цены производителей на отдельные виды сельскохозяйственной продукции
 за октябрь 2024 года</t>
  </si>
  <si>
    <t>2.7. Средние цены производителей на отдельные виды сельскохозяйственной продукции
 за октябрь 2024 года</t>
  </si>
  <si>
    <t xml:space="preserve"> </t>
  </si>
  <si>
    <r>
      <t>(долларов США</t>
    </r>
    <r>
      <rPr>
        <vertAlign val="superscript"/>
        <sz val="10"/>
        <rFont val="Arial"/>
        <family val="2"/>
        <charset val="204"/>
      </rPr>
      <t>1)</t>
    </r>
    <r>
      <rPr>
        <sz val="10"/>
        <rFont val="Arial"/>
        <family val="2"/>
        <charset val="204"/>
      </rPr>
      <t xml:space="preserve"> за единицу измерения)</t>
    </r>
  </si>
  <si>
    <r>
      <rPr>
        <vertAlign val="superscript"/>
        <sz val="10"/>
        <rFont val="Arial"/>
        <family val="2"/>
        <charset val="204"/>
      </rPr>
      <t>1)</t>
    </r>
    <r>
      <rPr>
        <sz val="10"/>
        <rFont val="Arial"/>
        <family val="2"/>
        <charset val="204"/>
      </rPr>
      <t xml:space="preserve"> Показатель рассчитан по средним курсам национальных валют к доллару США, установленным национальными (центральными) банками государств – членов ЕАЭС.</t>
    </r>
  </si>
  <si>
    <t>Дата уточнения:</t>
  </si>
  <si>
    <r>
      <t>(армянских драмов</t>
    </r>
    <r>
      <rPr>
        <vertAlign val="superscript"/>
        <sz val="10"/>
        <rFont val="Arial"/>
        <family val="2"/>
        <charset val="204"/>
      </rPr>
      <t>1)</t>
    </r>
    <r>
      <rPr>
        <sz val="10"/>
        <rFont val="Arial"/>
        <family val="2"/>
        <charset val="204"/>
      </rPr>
      <t xml:space="preserve"> за единицу измерения)</t>
    </r>
  </si>
  <si>
    <r>
      <rPr>
        <vertAlign val="superscript"/>
        <sz val="10"/>
        <rFont val="Arial"/>
        <family val="2"/>
        <charset val="204"/>
      </rPr>
      <t>1)</t>
    </r>
    <r>
      <rPr>
        <sz val="10"/>
        <rFont val="Arial"/>
        <family val="2"/>
        <charset val="204"/>
      </rPr>
      <t xml:space="preserve"> Показатель рассчитан по средним курсам национальных валют к армянскому драму, установленным национальными (центральными) банками государств – членов ЕАЭС.</t>
    </r>
  </si>
  <si>
    <r>
      <t>(белорусских рублей</t>
    </r>
    <r>
      <rPr>
        <vertAlign val="superscript"/>
        <sz val="10"/>
        <rFont val="Arial"/>
        <family val="2"/>
        <charset val="204"/>
      </rPr>
      <t>1)</t>
    </r>
    <r>
      <rPr>
        <sz val="10"/>
        <rFont val="Arial"/>
        <family val="2"/>
        <charset val="204"/>
      </rPr>
      <t xml:space="preserve"> за единицу измерения)</t>
    </r>
  </si>
  <si>
    <r>
      <rPr>
        <vertAlign val="superscript"/>
        <sz val="10"/>
        <rFont val="Arial"/>
        <family val="2"/>
        <charset val="204"/>
      </rPr>
      <t>1)</t>
    </r>
    <r>
      <rPr>
        <sz val="10"/>
        <rFont val="Arial"/>
        <family val="2"/>
        <charset val="204"/>
      </rPr>
      <t xml:space="preserve"> Показатель рассчитан по средним курсам национальных валют к белорусскому рублю, установленным национальными (центральными) банками государств – членов ЕАЭС.</t>
    </r>
  </si>
  <si>
    <r>
      <t>(тенге</t>
    </r>
    <r>
      <rPr>
        <vertAlign val="superscript"/>
        <sz val="10"/>
        <rFont val="Arial"/>
        <family val="2"/>
        <charset val="204"/>
      </rPr>
      <t>1)</t>
    </r>
    <r>
      <rPr>
        <sz val="10"/>
        <rFont val="Arial"/>
        <family val="2"/>
        <charset val="204"/>
      </rPr>
      <t xml:space="preserve"> за единицу измерения)</t>
    </r>
  </si>
  <si>
    <r>
      <rPr>
        <vertAlign val="superscript"/>
        <sz val="10"/>
        <rFont val="Arial"/>
        <family val="2"/>
        <charset val="204"/>
      </rPr>
      <t>1)</t>
    </r>
    <r>
      <rPr>
        <sz val="10"/>
        <rFont val="Arial"/>
        <family val="2"/>
        <charset val="204"/>
      </rPr>
      <t xml:space="preserve"> Показатель рассчитан по средним курсам национальных валют к тенге, установленным национальными (центральными) банками государств – членов ЕАЭС.</t>
    </r>
  </si>
  <si>
    <r>
      <t>(сомов</t>
    </r>
    <r>
      <rPr>
        <vertAlign val="superscript"/>
        <sz val="10"/>
        <rFont val="Arial"/>
        <family val="2"/>
        <charset val="204"/>
      </rPr>
      <t>1)</t>
    </r>
    <r>
      <rPr>
        <sz val="10"/>
        <rFont val="Arial"/>
        <family val="2"/>
        <charset val="204"/>
      </rPr>
      <t xml:space="preserve"> за единицу измерения)</t>
    </r>
  </si>
  <si>
    <r>
      <rPr>
        <vertAlign val="superscript"/>
        <sz val="10"/>
        <rFont val="Arial"/>
        <family val="2"/>
        <charset val="204"/>
      </rPr>
      <t>1)</t>
    </r>
    <r>
      <rPr>
        <sz val="10"/>
        <rFont val="Arial"/>
        <family val="2"/>
        <charset val="204"/>
      </rPr>
      <t xml:space="preserve"> Показатель рассчитан по средним курсам национальных валют к сому, установленным национальными (центральными) банками государств – членов ЕАЭС.</t>
    </r>
  </si>
  <si>
    <r>
      <t>(российских рублей</t>
    </r>
    <r>
      <rPr>
        <vertAlign val="superscript"/>
        <sz val="10"/>
        <rFont val="Arial"/>
        <family val="2"/>
        <charset val="204"/>
      </rPr>
      <t>1)</t>
    </r>
    <r>
      <rPr>
        <sz val="10"/>
        <rFont val="Arial"/>
        <family val="2"/>
        <charset val="204"/>
      </rPr>
      <t xml:space="preserve"> за единицу измерения)</t>
    </r>
  </si>
  <si>
    <r>
      <rPr>
        <vertAlign val="superscript"/>
        <sz val="10"/>
        <rFont val="Arial"/>
        <family val="2"/>
        <charset val="204"/>
      </rPr>
      <t>1)</t>
    </r>
    <r>
      <rPr>
        <sz val="10"/>
        <rFont val="Arial"/>
        <family val="2"/>
        <charset val="204"/>
      </rPr>
      <t xml:space="preserve"> Показатель рассчитан по средним курсам национальных валют к российскому рублю, установленным национальными (центральными) банками государств – членов ЕАЭС.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</si>
</sst>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0" tint="-0.499984740745262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u/>
      <sz val="10"/>
      <color theme="10"/>
      <name val="Arial"/>
      <family val="2"/>
      <charset val="204"/>
    </font>
    <font>
      <sz val="11"/>
      <color rgb="FF000000"/>
      <name val="Calibri"/>
      <family val="2"/>
    </font>
    <font>
      <b/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color indexed="81"/>
      <name val="Tahoma"/>
      <family val="2"/>
      <charset val="204"/>
    </font>
    <font>
      <vertAlign val="superscript"/>
      <sz val="10"/>
      <color rgb="FF000000"/>
      <name val="Arial"/>
      <family val="2"/>
      <charset val="204"/>
    </font>
    <font>
      <vertAlign val="superscript"/>
      <sz val="10"/>
      <color theme="1"/>
      <name val="Arial"/>
      <family val="2"/>
      <charset val="204"/>
    </font>
    <font>
      <sz val="10"/>
      <color rgb="FFC0000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vertAlign val="superscript"/>
      <sz val="10"/>
      <name val="Arial"/>
      <family val="2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2" borderId="0" applyNumberFormat="0" applyBorder="0" applyAlignment="0" applyProtection="0"/>
    <xf numFmtId="0" fontId="8" fillId="0" borderId="0" applyNumberFormat="0" applyFill="0" applyBorder="0" applyAlignment="0" applyProtection="0"/>
    <xf numFmtId="0" fontId="10" fillId="0" borderId="0" applyBorder="0"/>
  </cellStyleXfs>
  <cellXfs count="92">
    <xf numFmtId="0" fontId="0" fillId="0" borderId="0" xfId="0"/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/>
    <xf numFmtId="0" fontId="4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49" fontId="4" fillId="3" borderId="0" xfId="0" applyNumberFormat="1" applyFont="1" applyFill="1" applyAlignment="1">
      <alignment horizontal="center"/>
    </xf>
    <xf numFmtId="49" fontId="4" fillId="3" borderId="0" xfId="0" applyNumberFormat="1" applyFont="1" applyFill="1" applyAlignment="1">
      <alignment horizontal="left"/>
    </xf>
    <xf numFmtId="0" fontId="6" fillId="0" borderId="0" xfId="0" applyFont="1" applyFill="1" applyAlignment="1"/>
    <xf numFmtId="0" fontId="6" fillId="0" borderId="0" xfId="0" applyFont="1" applyFill="1" applyBorder="1" applyAlignment="1"/>
    <xf numFmtId="0" fontId="6" fillId="0" borderId="0" xfId="0" applyFont="1" applyFill="1"/>
    <xf numFmtId="0" fontId="6" fillId="0" borderId="0" xfId="0" applyFont="1" applyFill="1" applyBorder="1"/>
    <xf numFmtId="0" fontId="12" fillId="0" borderId="2" xfId="5" applyNumberFormat="1" applyFont="1" applyFill="1" applyBorder="1" applyAlignment="1" applyProtection="1">
      <alignment horizontal="center" vertical="center" wrapText="1"/>
    </xf>
    <xf numFmtId="164" fontId="12" fillId="0" borderId="2" xfId="5" applyNumberFormat="1" applyFont="1" applyFill="1" applyBorder="1" applyAlignment="1" applyProtection="1">
      <alignment horizontal="center" vertical="center" wrapText="1"/>
    </xf>
    <xf numFmtId="0" fontId="12" fillId="0" borderId="1" xfId="5" applyNumberFormat="1" applyFont="1" applyFill="1" applyBorder="1" applyAlignment="1" applyProtection="1">
      <alignment horizontal="center" vertical="center" wrapText="1"/>
    </xf>
    <xf numFmtId="0" fontId="2" fillId="0" borderId="0" xfId="0" quotePrefix="1" applyFont="1" applyFill="1" applyBorder="1" applyAlignment="1">
      <alignment horizontal="left" indent="1"/>
    </xf>
    <xf numFmtId="0" fontId="12" fillId="0" borderId="12" xfId="5" applyNumberFormat="1" applyFont="1" applyFill="1" applyBorder="1" applyAlignment="1" applyProtection="1">
      <alignment horizontal="center" vertical="center" wrapText="1"/>
    </xf>
    <xf numFmtId="49" fontId="2" fillId="0" borderId="6" xfId="0" applyNumberFormat="1" applyFont="1" applyFill="1" applyBorder="1" applyAlignment="1">
      <alignment horizontal="left" wrapText="1" indent="1"/>
    </xf>
    <xf numFmtId="49" fontId="2" fillId="0" borderId="6" xfId="0" applyNumberFormat="1" applyFont="1" applyFill="1" applyBorder="1" applyAlignment="1">
      <alignment horizontal="left" wrapText="1" indent="2"/>
    </xf>
    <xf numFmtId="49" fontId="2" fillId="0" borderId="6" xfId="0" applyNumberFormat="1" applyFont="1" applyFill="1" applyBorder="1" applyAlignment="1">
      <alignment horizontal="left" indent="3"/>
    </xf>
    <xf numFmtId="49" fontId="2" fillId="0" borderId="6" xfId="0" applyNumberFormat="1" applyFont="1" applyFill="1" applyBorder="1" applyAlignment="1">
      <alignment horizontal="left" indent="1"/>
    </xf>
    <xf numFmtId="49" fontId="2" fillId="0" borderId="6" xfId="0" applyNumberFormat="1" applyFont="1" applyFill="1" applyBorder="1" applyAlignment="1">
      <alignment horizontal="left" wrapText="1" indent="3"/>
    </xf>
    <xf numFmtId="49" fontId="2" fillId="0" borderId="6" xfId="0" applyNumberFormat="1" applyFont="1" applyFill="1" applyBorder="1" applyAlignment="1">
      <alignment horizontal="left" indent="2"/>
    </xf>
    <xf numFmtId="49" fontId="2" fillId="0" borderId="11" xfId="0" applyNumberFormat="1" applyFont="1" applyFill="1" applyBorder="1" applyAlignment="1">
      <alignment horizontal="left" indent="1"/>
    </xf>
    <xf numFmtId="0" fontId="5" fillId="0" borderId="3" xfId="0" applyFont="1" applyFill="1" applyBorder="1"/>
    <xf numFmtId="164" fontId="4" fillId="0" borderId="3" xfId="0" applyNumberFormat="1" applyFont="1" applyFill="1" applyBorder="1" applyAlignment="1">
      <alignment horizontal="right" indent="1"/>
    </xf>
    <xf numFmtId="0" fontId="5" fillId="0" borderId="0" xfId="0" applyFont="1" applyFill="1" applyBorder="1"/>
    <xf numFmtId="164" fontId="12" fillId="0" borderId="12" xfId="5" applyNumberFormat="1" applyFont="1" applyFill="1" applyBorder="1" applyAlignment="1" applyProtection="1">
      <alignment horizontal="center" vertical="center" wrapText="1"/>
    </xf>
    <xf numFmtId="49" fontId="2" fillId="0" borderId="0" xfId="0" applyNumberFormat="1" applyFont="1" applyFill="1" applyBorder="1" applyAlignment="1">
      <alignment horizontal="center" wrapText="1"/>
    </xf>
    <xf numFmtId="49" fontId="2" fillId="0" borderId="0" xfId="0" applyNumberFormat="1" applyFont="1" applyFill="1" applyBorder="1" applyAlignment="1">
      <alignment horizontal="center"/>
    </xf>
    <xf numFmtId="49" fontId="2" fillId="0" borderId="13" xfId="0" applyNumberFormat="1" applyFont="1" applyFill="1" applyBorder="1" applyAlignment="1">
      <alignment horizontal="center"/>
    </xf>
    <xf numFmtId="0" fontId="6" fillId="0" borderId="14" xfId="0" applyFont="1" applyFill="1" applyBorder="1"/>
    <xf numFmtId="0" fontId="5" fillId="3" borderId="0" xfId="0" applyFont="1" applyFill="1" applyAlignment="1"/>
    <xf numFmtId="0" fontId="12" fillId="0" borderId="7" xfId="5" applyNumberFormat="1" applyFont="1" applyFill="1" applyBorder="1" applyAlignment="1" applyProtection="1">
      <alignment horizontal="center" vertical="center"/>
    </xf>
    <xf numFmtId="0" fontId="4" fillId="3" borderId="0" xfId="0" applyFont="1" applyFill="1" applyAlignment="1"/>
    <xf numFmtId="0" fontId="2" fillId="0" borderId="2" xfId="5" applyNumberFormat="1" applyFont="1" applyFill="1" applyBorder="1" applyAlignment="1" applyProtection="1">
      <alignment horizontal="center" vertical="center" wrapText="1"/>
    </xf>
    <xf numFmtId="164" fontId="2" fillId="0" borderId="3" xfId="0" applyNumberFormat="1" applyFont="1" applyFill="1" applyBorder="1" applyAlignment="1">
      <alignment horizontal="right" indent="1"/>
    </xf>
    <xf numFmtId="164" fontId="2" fillId="0" borderId="4" xfId="0" applyNumberFormat="1" applyFont="1" applyFill="1" applyBorder="1" applyAlignment="1">
      <alignment horizontal="right" indent="1"/>
    </xf>
    <xf numFmtId="164" fontId="2" fillId="0" borderId="6" xfId="0" applyNumberFormat="1" applyFont="1" applyFill="1" applyBorder="1" applyAlignment="1">
      <alignment horizontal="right" indent="1"/>
    </xf>
    <xf numFmtId="164" fontId="2" fillId="0" borderId="0" xfId="0" applyNumberFormat="1" applyFont="1" applyFill="1" applyBorder="1" applyAlignment="1">
      <alignment horizontal="right" indent="1"/>
    </xf>
    <xf numFmtId="164" fontId="2" fillId="0" borderId="9" xfId="0" applyNumberFormat="1" applyFont="1" applyFill="1" applyBorder="1" applyAlignment="1">
      <alignment horizontal="right" indent="1"/>
    </xf>
    <xf numFmtId="0" fontId="17" fillId="0" borderId="0" xfId="0" applyFont="1" applyFill="1"/>
    <xf numFmtId="164" fontId="2" fillId="0" borderId="5" xfId="0" applyNumberFormat="1" applyFont="1" applyFill="1" applyBorder="1" applyAlignment="1">
      <alignment horizontal="right" indent="1"/>
    </xf>
    <xf numFmtId="164" fontId="2" fillId="0" borderId="10" xfId="0" applyNumberFormat="1" applyFont="1" applyFill="1" applyBorder="1" applyAlignment="1">
      <alignment horizontal="right" indent="1"/>
    </xf>
    <xf numFmtId="164" fontId="2" fillId="0" borderId="11" xfId="0" applyNumberFormat="1" applyFont="1" applyFill="1" applyBorder="1" applyAlignment="1">
      <alignment horizontal="right" indent="1"/>
    </xf>
    <xf numFmtId="3" fontId="2" fillId="0" borderId="5" xfId="0" applyNumberFormat="1" applyFont="1" applyFill="1" applyBorder="1" applyAlignment="1">
      <alignment horizontal="right" indent="1"/>
    </xf>
    <xf numFmtId="3" fontId="2" fillId="0" borderId="4" xfId="0" applyNumberFormat="1" applyFont="1" applyFill="1" applyBorder="1" applyAlignment="1">
      <alignment horizontal="right" indent="1"/>
    </xf>
    <xf numFmtId="3" fontId="2" fillId="0" borderId="0" xfId="0" applyNumberFormat="1" applyFont="1" applyFill="1" applyBorder="1" applyAlignment="1">
      <alignment horizontal="right" indent="1"/>
    </xf>
    <xf numFmtId="3" fontId="2" fillId="0" borderId="10" xfId="0" applyNumberFormat="1" applyFont="1" applyFill="1" applyBorder="1" applyAlignment="1">
      <alignment horizontal="right" indent="1"/>
    </xf>
    <xf numFmtId="3" fontId="2" fillId="0" borderId="11" xfId="0" applyNumberFormat="1" applyFont="1" applyFill="1" applyBorder="1" applyAlignment="1">
      <alignment horizontal="right" indent="1"/>
    </xf>
    <xf numFmtId="3" fontId="2" fillId="0" borderId="9" xfId="0" applyNumberFormat="1" applyFont="1" applyFill="1" applyBorder="1" applyAlignment="1">
      <alignment horizontal="right" indent="1"/>
    </xf>
    <xf numFmtId="14" fontId="2" fillId="3" borderId="0" xfId="0" applyNumberFormat="1" applyFont="1" applyFill="1"/>
    <xf numFmtId="0" fontId="16" fillId="0" borderId="0" xfId="0" applyFont="1" applyFill="1" applyBorder="1" applyAlignment="1"/>
    <xf numFmtId="165" fontId="2" fillId="0" borderId="4" xfId="0" applyNumberFormat="1" applyFont="1" applyFill="1" applyBorder="1" applyAlignment="1">
      <alignment horizontal="right" indent="1"/>
    </xf>
    <xf numFmtId="165" fontId="2" fillId="0" borderId="5" xfId="0" applyNumberFormat="1" applyFont="1" applyFill="1" applyBorder="1" applyAlignment="1">
      <alignment horizontal="right" indent="1"/>
    </xf>
    <xf numFmtId="165" fontId="2" fillId="0" borderId="6" xfId="0" applyNumberFormat="1" applyFont="1" applyFill="1" applyBorder="1" applyAlignment="1">
      <alignment horizontal="right" indent="1"/>
    </xf>
    <xf numFmtId="165" fontId="2" fillId="0" borderId="0" xfId="0" applyNumberFormat="1" applyFont="1" applyFill="1" applyBorder="1" applyAlignment="1">
      <alignment horizontal="right" indent="1"/>
    </xf>
    <xf numFmtId="165" fontId="2" fillId="0" borderId="9" xfId="0" applyNumberFormat="1" applyFont="1" applyFill="1" applyBorder="1" applyAlignment="1">
      <alignment horizontal="right" indent="1"/>
    </xf>
    <xf numFmtId="165" fontId="2" fillId="0" borderId="10" xfId="0" applyNumberFormat="1" applyFont="1" applyFill="1" applyBorder="1" applyAlignment="1">
      <alignment horizontal="right" indent="1"/>
    </xf>
    <xf numFmtId="165" fontId="2" fillId="0" borderId="11" xfId="0" applyNumberFormat="1" applyFont="1" applyFill="1" applyBorder="1" applyAlignment="1">
      <alignment horizontal="right" indent="1"/>
    </xf>
    <xf numFmtId="0" fontId="17" fillId="0" borderId="0" xfId="0" applyFont="1" applyFill="1" applyAlignment="1"/>
    <xf numFmtId="0" fontId="2" fillId="0" borderId="7" xfId="5" applyNumberFormat="1" applyFont="1" applyFill="1" applyBorder="1" applyAlignment="1" applyProtection="1">
      <alignment horizontal="center" vertical="center"/>
    </xf>
    <xf numFmtId="164" fontId="2" fillId="0" borderId="12" xfId="5" applyNumberFormat="1" applyFont="1" applyFill="1" applyBorder="1" applyAlignment="1" applyProtection="1">
      <alignment horizontal="center" vertical="center" wrapText="1"/>
    </xf>
    <xf numFmtId="0" fontId="17" fillId="0" borderId="0" xfId="0" applyFont="1" applyFill="1" applyBorder="1"/>
    <xf numFmtId="0" fontId="20" fillId="0" borderId="3" xfId="0" applyFont="1" applyFill="1" applyBorder="1"/>
    <xf numFmtId="0" fontId="20" fillId="0" borderId="0" xfId="0" applyFont="1" applyFill="1" applyBorder="1"/>
    <xf numFmtId="0" fontId="17" fillId="0" borderId="14" xfId="0" applyFont="1" applyFill="1" applyBorder="1"/>
    <xf numFmtId="164" fontId="2" fillId="0" borderId="2" xfId="5" applyNumberFormat="1" applyFont="1" applyFill="1" applyBorder="1" applyAlignment="1" applyProtection="1">
      <alignment horizontal="center" vertical="center" wrapText="1"/>
    </xf>
    <xf numFmtId="164" fontId="2" fillId="3" borderId="12" xfId="5" applyNumberFormat="1" applyFont="1" applyFill="1" applyBorder="1" applyAlignment="1" applyProtection="1">
      <alignment horizontal="center" vertical="center" wrapText="1"/>
    </xf>
    <xf numFmtId="0" fontId="2" fillId="3" borderId="2" xfId="5" applyNumberFormat="1" applyFont="1" applyFill="1" applyBorder="1" applyAlignment="1" applyProtection="1">
      <alignment horizontal="center" vertical="center" wrapText="1"/>
    </xf>
    <xf numFmtId="0" fontId="2" fillId="3" borderId="1" xfId="5" applyNumberFormat="1" applyFont="1" applyFill="1" applyBorder="1" applyAlignment="1" applyProtection="1">
      <alignment horizontal="center" vertical="center" wrapText="1"/>
    </xf>
    <xf numFmtId="164" fontId="2" fillId="3" borderId="3" xfId="0" applyNumberFormat="1" applyFont="1" applyFill="1" applyBorder="1" applyAlignment="1">
      <alignment horizontal="right" indent="1"/>
    </xf>
    <xf numFmtId="3" fontId="2" fillId="3" borderId="5" xfId="0" applyNumberFormat="1" applyFont="1" applyFill="1" applyBorder="1" applyAlignment="1">
      <alignment horizontal="right" indent="1"/>
    </xf>
    <xf numFmtId="3" fontId="2" fillId="3" borderId="0" xfId="0" applyNumberFormat="1" applyFont="1" applyFill="1" applyBorder="1" applyAlignment="1">
      <alignment horizontal="right" indent="1"/>
    </xf>
    <xf numFmtId="3" fontId="2" fillId="3" borderId="10" xfId="0" applyNumberFormat="1" applyFont="1" applyFill="1" applyBorder="1" applyAlignment="1">
      <alignment horizontal="right" indent="1"/>
    </xf>
    <xf numFmtId="3" fontId="2" fillId="3" borderId="11" xfId="0" applyNumberFormat="1" applyFont="1" applyFill="1" applyBorder="1" applyAlignment="1">
      <alignment horizontal="right" indent="1"/>
    </xf>
    <xf numFmtId="0" fontId="17" fillId="3" borderId="0" xfId="0" applyFont="1" applyFill="1"/>
    <xf numFmtId="0" fontId="17" fillId="3" borderId="0" xfId="0" applyFont="1" applyFill="1" applyBorder="1"/>
    <xf numFmtId="3" fontId="2" fillId="3" borderId="4" xfId="0" applyNumberFormat="1" applyFont="1" applyFill="1" applyBorder="1" applyAlignment="1">
      <alignment horizontal="right" indent="1"/>
    </xf>
    <xf numFmtId="3" fontId="2" fillId="3" borderId="9" xfId="0" applyNumberFormat="1" applyFont="1" applyFill="1" applyBorder="1" applyAlignment="1">
      <alignment horizontal="right" indent="1"/>
    </xf>
    <xf numFmtId="0" fontId="2" fillId="0" borderId="1" xfId="5" applyNumberFormat="1" applyFont="1" applyFill="1" applyBorder="1" applyAlignment="1" applyProtection="1">
      <alignment horizontal="center" vertical="center" wrapText="1"/>
    </xf>
    <xf numFmtId="0" fontId="9" fillId="3" borderId="0" xfId="4" applyFont="1" applyFill="1" applyAlignment="1"/>
    <xf numFmtId="0" fontId="2" fillId="3" borderId="0" xfId="0" applyFont="1" applyFill="1" applyAlignment="1"/>
    <xf numFmtId="0" fontId="7" fillId="3" borderId="0" xfId="0" applyFont="1" applyFill="1" applyAlignment="1">
      <alignment horizontal="left"/>
    </xf>
    <xf numFmtId="0" fontId="9" fillId="3" borderId="0" xfId="4" applyFont="1" applyFill="1" applyAlignment="1">
      <alignment horizontal="left"/>
    </xf>
    <xf numFmtId="0" fontId="5" fillId="3" borderId="0" xfId="0" applyFont="1" applyFill="1" applyAlignment="1">
      <alignment horizontal="center"/>
    </xf>
    <xf numFmtId="0" fontId="11" fillId="0" borderId="0" xfId="5" applyNumberFormat="1" applyFont="1" applyFill="1" applyAlignment="1" applyProtection="1">
      <alignment horizontal="center" wrapText="1"/>
    </xf>
    <xf numFmtId="0" fontId="12" fillId="0" borderId="8" xfId="5" applyNumberFormat="1" applyFont="1" applyFill="1" applyBorder="1" applyAlignment="1" applyProtection="1">
      <alignment horizontal="center" vertical="center"/>
    </xf>
    <xf numFmtId="0" fontId="4" fillId="0" borderId="0" xfId="0" applyFont="1" applyFill="1"/>
    <xf numFmtId="0" fontId="18" fillId="0" borderId="0" xfId="5" applyNumberFormat="1" applyFont="1" applyFill="1" applyAlignment="1" applyProtection="1">
      <alignment horizontal="center" wrapText="1"/>
    </xf>
    <xf numFmtId="0" fontId="2" fillId="0" borderId="8" xfId="5" applyNumberFormat="1" applyFont="1" applyFill="1" applyBorder="1" applyAlignment="1" applyProtection="1">
      <alignment horizontal="center" vertical="center"/>
    </xf>
    <xf numFmtId="0" fontId="2" fillId="0" borderId="0" xfId="0" applyFont="1" applyFill="1" applyAlignment="1">
      <alignment vertical="top" wrapText="1"/>
    </xf>
  </cellXfs>
  <cellStyles count="6">
    <cellStyle name="20% - Акцент1 2" xfId="3"/>
    <cellStyle name="Гиперссылка" xfId="4" builtinId="8"/>
    <cellStyle name="Обычный" xfId="0" builtinId="0"/>
    <cellStyle name="Обычный 2" xfId="5"/>
    <cellStyle name="Обычный 4" xfId="2"/>
    <cellStyle name="Обычный 5 2" xfId="1"/>
  </cellStyles>
  <dxfs count="0"/>
  <tableStyles count="0" defaultTableStyle="TableStyleMedium2" defaultPivotStyle="PivotStyleMedium9"/>
  <colors>
    <mruColors>
      <color rgb="FFFFFFCC"/>
      <color rgb="FF152E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104775</xdr:rowOff>
    </xdr:from>
    <xdr:to>
      <xdr:col>2</xdr:col>
      <xdr:colOff>2074443</xdr:colOff>
      <xdr:row>3</xdr:row>
      <xdr:rowOff>27902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04775"/>
          <a:ext cx="2471579" cy="480060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0</xdr:row>
      <xdr:rowOff>104775</xdr:rowOff>
    </xdr:from>
    <xdr:to>
      <xdr:col>2</xdr:col>
      <xdr:colOff>2075340</xdr:colOff>
      <xdr:row>3</xdr:row>
      <xdr:rowOff>27902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04775"/>
          <a:ext cx="2533436" cy="5410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ichiporovich\Documents\2025\&#1057;&#1090;&#1072;&#1090;&#1080;&#1089;&#1090;&#1080;&#1095;&#1077;&#1089;&#1082;&#1080;&#1077;%20&#1090;&#1072;&#1073;&#1083;&#1080;&#1094;&#1099;\&#1048;&#1062;&#1055;&#1057;&#1061;\10-2024\29-01-2025-stat_tables_API_2024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держание"/>
      <sheetName val="1.1"/>
      <sheetName val="1.2"/>
      <sheetName val="1.3"/>
      <sheetName val="1.4"/>
      <sheetName val="2.1"/>
      <sheetName val="2.2"/>
      <sheetName val="2.3"/>
      <sheetName val="2.4"/>
      <sheetName val="2.5"/>
      <sheetName val="2.6"/>
      <sheetName val="2.7"/>
      <sheetName val="Курс"/>
      <sheetName val="РА-03"/>
      <sheetName val="РБ-03"/>
      <sheetName val="РК-03"/>
      <sheetName val="КР-03"/>
      <sheetName val="РФ-03"/>
      <sheetName val="РА-04"/>
      <sheetName val="РБ-04"/>
      <sheetName val="РК-04"/>
      <sheetName val="КР-04"/>
      <sheetName val="РФ-04"/>
    </sheetNames>
    <sheetDataSet>
      <sheetData sheetId="0"/>
      <sheetData sheetId="1"/>
      <sheetData sheetId="2"/>
      <sheetData sheetId="3"/>
      <sheetData sheetId="4"/>
      <sheetData sheetId="5">
        <row r="5">
          <cell r="C5">
            <v>291635.89</v>
          </cell>
          <cell r="D5">
            <v>439.39</v>
          </cell>
        </row>
        <row r="6">
          <cell r="C6">
            <v>119515.26</v>
          </cell>
          <cell r="D6">
            <v>439.66</v>
          </cell>
        </row>
        <row r="7">
          <cell r="C7">
            <v>119571.45</v>
          </cell>
          <cell r="D7">
            <v>512.91</v>
          </cell>
          <cell r="E7">
            <v>78778</v>
          </cell>
          <cell r="F7">
            <v>19715.12</v>
          </cell>
        </row>
        <row r="8">
          <cell r="D8">
            <v>377.14</v>
          </cell>
          <cell r="F8">
            <v>19040.349999999999</v>
          </cell>
        </row>
        <row r="9">
          <cell r="C9">
            <v>119358.07</v>
          </cell>
          <cell r="D9">
            <v>410.43</v>
          </cell>
          <cell r="E9">
            <v>61142</v>
          </cell>
          <cell r="F9">
            <v>14235.14</v>
          </cell>
        </row>
        <row r="10">
          <cell r="D10">
            <v>604.72</v>
          </cell>
        </row>
        <row r="11">
          <cell r="D11">
            <v>351.58</v>
          </cell>
          <cell r="F11">
            <v>13855.96</v>
          </cell>
        </row>
        <row r="12">
          <cell r="D12">
            <v>270.7</v>
          </cell>
        </row>
        <row r="13">
          <cell r="D13">
            <v>515.42999999999995</v>
          </cell>
        </row>
        <row r="14">
          <cell r="E14">
            <v>146298</v>
          </cell>
          <cell r="F14">
            <v>156705.51999999999</v>
          </cell>
        </row>
        <row r="15">
          <cell r="C15">
            <v>1545123.12</v>
          </cell>
          <cell r="D15">
            <v>389.1</v>
          </cell>
          <cell r="E15">
            <v>127547</v>
          </cell>
          <cell r="F15">
            <v>111510.6</v>
          </cell>
        </row>
        <row r="16">
          <cell r="E16">
            <v>76196</v>
          </cell>
        </row>
        <row r="17">
          <cell r="C17">
            <v>1545123.12</v>
          </cell>
        </row>
        <row r="18">
          <cell r="D18">
            <v>1232.81</v>
          </cell>
        </row>
        <row r="19">
          <cell r="D19">
            <v>1364.11</v>
          </cell>
          <cell r="E19">
            <v>171079</v>
          </cell>
        </row>
        <row r="20">
          <cell r="D20">
            <v>1232.8</v>
          </cell>
          <cell r="E20">
            <v>191764</v>
          </cell>
        </row>
        <row r="21">
          <cell r="E21">
            <v>138502</v>
          </cell>
          <cell r="F21">
            <v>51424</v>
          </cell>
        </row>
        <row r="22">
          <cell r="C22">
            <v>185846.84</v>
          </cell>
          <cell r="D22">
            <v>2440.7800000000002</v>
          </cell>
          <cell r="F22">
            <v>33744.480000000003</v>
          </cell>
        </row>
        <row r="23">
          <cell r="D23">
            <v>751.49</v>
          </cell>
        </row>
        <row r="24">
          <cell r="C24">
            <v>76038.67</v>
          </cell>
          <cell r="D24">
            <v>751.49</v>
          </cell>
          <cell r="E24">
            <v>100999</v>
          </cell>
          <cell r="F24">
            <v>31651.16</v>
          </cell>
        </row>
        <row r="25">
          <cell r="C25">
            <v>293333.33</v>
          </cell>
          <cell r="D25">
            <v>2738.28</v>
          </cell>
          <cell r="E25">
            <v>255292</v>
          </cell>
          <cell r="F25">
            <v>60749.84</v>
          </cell>
        </row>
        <row r="26">
          <cell r="C26">
            <v>176682.88</v>
          </cell>
          <cell r="D26">
            <v>3193.82</v>
          </cell>
          <cell r="E26">
            <v>304186</v>
          </cell>
          <cell r="F26">
            <v>63892.23</v>
          </cell>
        </row>
        <row r="27">
          <cell r="C27">
            <v>142513.92000000001</v>
          </cell>
          <cell r="D27">
            <v>458.61</v>
          </cell>
          <cell r="E27">
            <v>102320</v>
          </cell>
          <cell r="F27">
            <v>26287.54</v>
          </cell>
        </row>
        <row r="28">
          <cell r="C28">
            <v>130608.7</v>
          </cell>
          <cell r="D28">
            <v>665.9</v>
          </cell>
          <cell r="E28">
            <v>142387</v>
          </cell>
          <cell r="F28">
            <v>36165.51</v>
          </cell>
        </row>
        <row r="29">
          <cell r="C29">
            <v>1219230.77</v>
          </cell>
          <cell r="F29">
            <v>151124.24</v>
          </cell>
        </row>
        <row r="30">
          <cell r="C30">
            <v>164615.38</v>
          </cell>
          <cell r="D30">
            <v>855.39</v>
          </cell>
          <cell r="E30">
            <v>59656</v>
          </cell>
          <cell r="F30">
            <v>14630.44</v>
          </cell>
        </row>
        <row r="31">
          <cell r="C31">
            <v>74166.67</v>
          </cell>
          <cell r="E31">
            <v>62472</v>
          </cell>
          <cell r="F31">
            <v>15382.89</v>
          </cell>
        </row>
        <row r="32">
          <cell r="C32">
            <v>119994.32</v>
          </cell>
          <cell r="D32">
            <v>344.53</v>
          </cell>
          <cell r="E32">
            <v>105896</v>
          </cell>
          <cell r="F32">
            <v>21064.65</v>
          </cell>
        </row>
        <row r="33">
          <cell r="D33">
            <v>105.68</v>
          </cell>
        </row>
        <row r="34">
          <cell r="C34">
            <v>99943.02</v>
          </cell>
          <cell r="F34">
            <v>83144.600000000006</v>
          </cell>
        </row>
        <row r="35">
          <cell r="D35">
            <v>2095.36</v>
          </cell>
        </row>
        <row r="36">
          <cell r="F36">
            <v>63483.69</v>
          </cell>
        </row>
        <row r="37">
          <cell r="C37">
            <v>168839.69</v>
          </cell>
          <cell r="E37">
            <v>235861</v>
          </cell>
          <cell r="F37">
            <v>89465.12</v>
          </cell>
        </row>
        <row r="38">
          <cell r="C38">
            <v>183739.45</v>
          </cell>
          <cell r="D38">
            <v>737.73</v>
          </cell>
          <cell r="F38">
            <v>56564.13</v>
          </cell>
        </row>
        <row r="39">
          <cell r="C39">
            <v>206545.99</v>
          </cell>
          <cell r="D39">
            <v>733.81</v>
          </cell>
          <cell r="E39">
            <v>166455</v>
          </cell>
          <cell r="F39">
            <v>35475.93</v>
          </cell>
        </row>
        <row r="40">
          <cell r="C40">
            <v>201634.79</v>
          </cell>
          <cell r="D40">
            <v>726.07</v>
          </cell>
          <cell r="E40">
            <v>166455</v>
          </cell>
        </row>
        <row r="41">
          <cell r="C41">
            <v>296857.37</v>
          </cell>
          <cell r="F41">
            <v>32164.84</v>
          </cell>
        </row>
        <row r="42">
          <cell r="C42">
            <v>1691130.67</v>
          </cell>
          <cell r="D42">
            <v>9197.5499999999993</v>
          </cell>
          <cell r="F42">
            <v>166446.56</v>
          </cell>
        </row>
        <row r="44">
          <cell r="C44">
            <v>3036870.68</v>
          </cell>
          <cell r="D44">
            <v>3945.2</v>
          </cell>
          <cell r="F44">
            <v>251764.53</v>
          </cell>
        </row>
        <row r="45">
          <cell r="C45">
            <v>3124295.53</v>
          </cell>
          <cell r="D45">
            <v>3870.78</v>
          </cell>
          <cell r="E45">
            <v>980181</v>
          </cell>
          <cell r="F45">
            <v>258043.54</v>
          </cell>
        </row>
        <row r="46">
          <cell r="C46">
            <v>3120605.84</v>
          </cell>
          <cell r="E46">
            <v>1076369</v>
          </cell>
          <cell r="F46">
            <v>249661.41</v>
          </cell>
        </row>
        <row r="47">
          <cell r="C47">
            <v>2498694.12</v>
          </cell>
          <cell r="D47">
            <v>4067.75</v>
          </cell>
          <cell r="E47">
            <v>822743</v>
          </cell>
          <cell r="F47">
            <v>231582.57</v>
          </cell>
        </row>
        <row r="48">
          <cell r="C48">
            <v>2467981.44</v>
          </cell>
          <cell r="D48">
            <v>2783.9</v>
          </cell>
          <cell r="E48">
            <v>844354</v>
          </cell>
          <cell r="F48">
            <v>190186.47</v>
          </cell>
        </row>
        <row r="49">
          <cell r="D49">
            <v>2772.01</v>
          </cell>
          <cell r="E49">
            <v>822291</v>
          </cell>
        </row>
        <row r="50">
          <cell r="D50">
            <v>1155.28</v>
          </cell>
          <cell r="F50">
            <v>33837.040000000001</v>
          </cell>
        </row>
        <row r="51">
          <cell r="C51">
            <v>167949.84</v>
          </cell>
          <cell r="D51">
            <v>1155.28</v>
          </cell>
          <cell r="E51">
            <v>209926</v>
          </cell>
        </row>
        <row r="52">
          <cell r="D52">
            <v>217.91</v>
          </cell>
          <cell r="E52">
            <v>38089</v>
          </cell>
          <cell r="F52">
            <v>10191.959999999999</v>
          </cell>
        </row>
        <row r="53">
          <cell r="C53">
            <v>63146.46</v>
          </cell>
          <cell r="D53">
            <v>219.63</v>
          </cell>
          <cell r="E53">
            <v>38089</v>
          </cell>
        </row>
        <row r="54">
          <cell r="F54">
            <v>44165.43</v>
          </cell>
        </row>
        <row r="55">
          <cell r="C55">
            <v>4766628.4400000004</v>
          </cell>
          <cell r="D55">
            <v>11229.42</v>
          </cell>
          <cell r="E55">
            <v>1623912</v>
          </cell>
        </row>
      </sheetData>
      <sheetData sheetId="6"/>
      <sheetData sheetId="7"/>
      <sheetData sheetId="8"/>
      <sheetData sheetId="9"/>
      <sheetData sheetId="10"/>
      <sheetData sheetId="11"/>
      <sheetData sheetId="12">
        <row r="7">
          <cell r="F7">
            <v>4.0199999999999996</v>
          </cell>
        </row>
        <row r="8">
          <cell r="F8">
            <v>3.4299999999999997E-2</v>
          </cell>
        </row>
        <row r="9">
          <cell r="F9">
            <v>5.0599999999999996</v>
          </cell>
        </row>
        <row r="10">
          <cell r="F10">
            <v>0.89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showGridLines="0" tabSelected="1" zoomScaleNormal="100" workbookViewId="0">
      <selection activeCell="A5" sqref="A5:G5"/>
    </sheetView>
  </sheetViews>
  <sheetFormatPr defaultColWidth="9.140625" defaultRowHeight="12.75" x14ac:dyDescent="0.2"/>
  <cols>
    <col min="1" max="1" width="4.5703125" style="1" customWidth="1"/>
    <col min="2" max="2" width="3.7109375" style="1" customWidth="1"/>
    <col min="3" max="3" width="69" style="2" customWidth="1"/>
    <col min="4" max="7" width="9.140625" style="3"/>
    <col min="8" max="8" width="10.140625" style="3" bestFit="1" customWidth="1"/>
    <col min="9" max="16384" width="9.140625" style="3"/>
  </cols>
  <sheetData>
    <row r="1" spans="1:10" ht="18" customHeight="1" x14ac:dyDescent="0.2">
      <c r="F1" s="83" t="s">
        <v>7</v>
      </c>
      <c r="G1" s="83"/>
      <c r="H1" s="51">
        <v>45635</v>
      </c>
    </row>
    <row r="2" spans="1:10" ht="18" customHeight="1" x14ac:dyDescent="0.2">
      <c r="F2" s="83" t="s">
        <v>114</v>
      </c>
      <c r="G2" s="83"/>
      <c r="H2" s="51">
        <v>45688</v>
      </c>
      <c r="I2" s="52"/>
    </row>
    <row r="3" spans="1:10" x14ac:dyDescent="0.2">
      <c r="F3" s="83"/>
      <c r="G3" s="83"/>
      <c r="H3" s="51"/>
    </row>
    <row r="5" spans="1:10" ht="30" customHeight="1" x14ac:dyDescent="0.2">
      <c r="A5" s="85" t="s">
        <v>8</v>
      </c>
      <c r="B5" s="85"/>
      <c r="C5" s="85"/>
      <c r="D5" s="85"/>
      <c r="E5" s="85"/>
      <c r="F5" s="85"/>
      <c r="G5" s="85"/>
      <c r="H5" s="32"/>
    </row>
    <row r="6" spans="1:10" ht="27" customHeight="1" x14ac:dyDescent="0.2">
      <c r="A6" s="4" t="s">
        <v>9</v>
      </c>
      <c r="B6" s="82" t="s">
        <v>98</v>
      </c>
      <c r="C6" s="82"/>
      <c r="D6" s="82"/>
      <c r="E6" s="82"/>
      <c r="F6" s="82"/>
      <c r="G6" s="82"/>
      <c r="H6" s="5"/>
    </row>
    <row r="7" spans="1:10" ht="18.95" customHeight="1" x14ac:dyDescent="0.2">
      <c r="B7" s="7" t="s">
        <v>86</v>
      </c>
      <c r="C7" s="84" t="s">
        <v>17</v>
      </c>
      <c r="D7" s="84"/>
      <c r="E7" s="84"/>
      <c r="F7" s="84"/>
      <c r="G7" s="84"/>
      <c r="H7" s="84"/>
      <c r="I7" s="84"/>
      <c r="J7" s="84"/>
    </row>
    <row r="8" spans="1:10" ht="18.95" customHeight="1" x14ac:dyDescent="0.2">
      <c r="B8" s="7" t="s">
        <v>87</v>
      </c>
      <c r="C8" s="81" t="s">
        <v>18</v>
      </c>
      <c r="D8" s="81"/>
      <c r="E8" s="81"/>
      <c r="F8" s="81"/>
      <c r="G8" s="81"/>
    </row>
    <row r="9" spans="1:10" ht="18.95" customHeight="1" x14ac:dyDescent="0.2">
      <c r="B9" s="7" t="s">
        <v>88</v>
      </c>
      <c r="C9" s="81" t="s">
        <v>19</v>
      </c>
      <c r="D9" s="81"/>
      <c r="E9" s="81"/>
      <c r="F9" s="81"/>
      <c r="G9" s="81"/>
    </row>
    <row r="10" spans="1:10" ht="18.95" customHeight="1" x14ac:dyDescent="0.2">
      <c r="B10" s="7" t="s">
        <v>89</v>
      </c>
      <c r="C10" s="81" t="s">
        <v>20</v>
      </c>
      <c r="D10" s="81"/>
      <c r="E10" s="81"/>
      <c r="F10" s="81"/>
      <c r="G10" s="81"/>
    </row>
    <row r="11" spans="1:10" ht="27" customHeight="1" x14ac:dyDescent="0.2">
      <c r="A11" s="4" t="s">
        <v>10</v>
      </c>
      <c r="B11" s="82" t="s">
        <v>99</v>
      </c>
      <c r="C11" s="82"/>
      <c r="D11" s="82"/>
      <c r="E11" s="82"/>
      <c r="F11" s="82"/>
      <c r="G11" s="82"/>
    </row>
    <row r="12" spans="1:10" ht="18.95" customHeight="1" x14ac:dyDescent="0.2">
      <c r="B12" s="6" t="s">
        <v>90</v>
      </c>
      <c r="C12" s="81" t="s">
        <v>21</v>
      </c>
      <c r="D12" s="81"/>
      <c r="E12" s="81"/>
      <c r="F12" s="81"/>
      <c r="G12" s="81"/>
      <c r="H12" s="81"/>
      <c r="I12" s="81"/>
      <c r="J12" s="81"/>
    </row>
    <row r="13" spans="1:10" ht="18.95" customHeight="1" x14ac:dyDescent="0.2">
      <c r="B13" s="6" t="s">
        <v>91</v>
      </c>
      <c r="C13" s="81" t="s">
        <v>22</v>
      </c>
      <c r="D13" s="81"/>
      <c r="E13" s="81"/>
      <c r="F13" s="81"/>
      <c r="G13" s="81"/>
      <c r="H13" s="81"/>
      <c r="I13" s="81"/>
      <c r="J13" s="81"/>
    </row>
    <row r="14" spans="1:10" ht="18.95" customHeight="1" x14ac:dyDescent="0.2">
      <c r="B14" s="6" t="s">
        <v>92</v>
      </c>
      <c r="C14" s="81" t="s">
        <v>23</v>
      </c>
      <c r="D14" s="81"/>
      <c r="E14" s="81"/>
      <c r="F14" s="81"/>
      <c r="G14" s="81"/>
      <c r="H14" s="81"/>
      <c r="I14" s="81"/>
      <c r="J14" s="81"/>
    </row>
    <row r="15" spans="1:10" ht="18.95" customHeight="1" x14ac:dyDescent="0.2">
      <c r="B15" s="6" t="s">
        <v>93</v>
      </c>
      <c r="C15" s="81" t="s">
        <v>24</v>
      </c>
      <c r="D15" s="81"/>
      <c r="E15" s="81"/>
      <c r="F15" s="81"/>
      <c r="G15" s="81"/>
      <c r="H15" s="81"/>
      <c r="I15" s="81"/>
      <c r="J15" s="81"/>
    </row>
    <row r="16" spans="1:10" ht="18.95" customHeight="1" x14ac:dyDescent="0.2">
      <c r="B16" s="6" t="s">
        <v>94</v>
      </c>
      <c r="C16" s="81" t="s">
        <v>25</v>
      </c>
      <c r="D16" s="81"/>
      <c r="E16" s="81"/>
      <c r="F16" s="81"/>
      <c r="G16" s="81"/>
      <c r="H16" s="81"/>
      <c r="I16" s="81"/>
      <c r="J16" s="81"/>
    </row>
    <row r="17" spans="1:10" ht="18.95" customHeight="1" x14ac:dyDescent="0.2">
      <c r="B17" s="6" t="s">
        <v>96</v>
      </c>
      <c r="C17" s="81" t="s">
        <v>26</v>
      </c>
      <c r="D17" s="81"/>
      <c r="E17" s="81"/>
      <c r="F17" s="81"/>
      <c r="G17" s="81"/>
      <c r="H17" s="81"/>
      <c r="I17" s="81"/>
      <c r="J17" s="81"/>
    </row>
    <row r="18" spans="1:10" ht="18.95" customHeight="1" x14ac:dyDescent="0.2">
      <c r="B18" s="6" t="s">
        <v>95</v>
      </c>
      <c r="C18" s="81" t="s">
        <v>27</v>
      </c>
      <c r="D18" s="81"/>
      <c r="E18" s="81"/>
      <c r="F18" s="81"/>
      <c r="G18" s="81"/>
      <c r="H18" s="81"/>
      <c r="I18" s="81"/>
      <c r="J18" s="81"/>
    </row>
    <row r="19" spans="1:10" ht="19.149999999999999" customHeight="1" x14ac:dyDescent="0.2"/>
    <row r="20" spans="1:10" ht="30" customHeight="1" x14ac:dyDescent="0.2">
      <c r="A20" s="85" t="s">
        <v>85</v>
      </c>
      <c r="B20" s="85"/>
      <c r="C20" s="85"/>
      <c r="D20" s="85"/>
      <c r="E20" s="85"/>
      <c r="F20" s="85"/>
      <c r="G20" s="85"/>
    </row>
    <row r="21" spans="1:10" ht="27" customHeight="1" x14ac:dyDescent="0.2">
      <c r="B21" s="4" t="s">
        <v>66</v>
      </c>
      <c r="C21" s="82" t="s">
        <v>83</v>
      </c>
      <c r="D21" s="82"/>
      <c r="E21" s="82"/>
      <c r="F21" s="82"/>
      <c r="G21" s="82"/>
      <c r="H21" s="82"/>
    </row>
    <row r="22" spans="1:10" ht="20.100000000000001" customHeight="1" x14ac:dyDescent="0.2">
      <c r="B22" s="4" t="s">
        <v>67</v>
      </c>
      <c r="C22" s="82" t="s">
        <v>84</v>
      </c>
      <c r="D22" s="82"/>
      <c r="E22" s="82"/>
      <c r="F22" s="82"/>
      <c r="G22" s="82"/>
      <c r="H22" s="82"/>
    </row>
    <row r="23" spans="1:10" ht="20.100000000000001" customHeight="1" x14ac:dyDescent="0.2">
      <c r="B23" s="4"/>
      <c r="C23" s="82"/>
      <c r="D23" s="82"/>
      <c r="E23" s="82"/>
      <c r="F23" s="82"/>
      <c r="G23" s="82"/>
      <c r="H23" s="82"/>
    </row>
    <row r="24" spans="1:10" ht="20.100000000000001" customHeight="1" x14ac:dyDescent="0.2">
      <c r="B24" s="4"/>
      <c r="C24" s="82"/>
      <c r="D24" s="82"/>
      <c r="E24" s="82"/>
      <c r="F24" s="82"/>
      <c r="G24" s="82"/>
      <c r="H24" s="82"/>
    </row>
    <row r="25" spans="1:10" ht="20.100000000000001" customHeight="1" x14ac:dyDescent="0.2">
      <c r="B25" s="4"/>
      <c r="C25" s="34"/>
    </row>
    <row r="26" spans="1:10" ht="20.100000000000001" customHeight="1" x14ac:dyDescent="0.2">
      <c r="B26" s="4"/>
      <c r="C26" s="34"/>
    </row>
    <row r="27" spans="1:10" ht="20.100000000000001" customHeight="1" x14ac:dyDescent="0.2">
      <c r="B27" s="4"/>
      <c r="C27" s="34"/>
    </row>
    <row r="28" spans="1:10" ht="20.100000000000001" customHeight="1" x14ac:dyDescent="0.2">
      <c r="B28" s="4"/>
      <c r="C28" s="34"/>
    </row>
  </sheetData>
  <mergeCells count="22">
    <mergeCell ref="C24:H24"/>
    <mergeCell ref="A20:G20"/>
    <mergeCell ref="C21:H21"/>
    <mergeCell ref="C22:H22"/>
    <mergeCell ref="C23:H23"/>
    <mergeCell ref="B11:G11"/>
    <mergeCell ref="F1:G1"/>
    <mergeCell ref="F2:G2"/>
    <mergeCell ref="C7:J7"/>
    <mergeCell ref="B6:G6"/>
    <mergeCell ref="A5:G5"/>
    <mergeCell ref="C8:G8"/>
    <mergeCell ref="C9:G9"/>
    <mergeCell ref="C10:G10"/>
    <mergeCell ref="F3:G3"/>
    <mergeCell ref="C17:J17"/>
    <mergeCell ref="C18:J18"/>
    <mergeCell ref="C12:J12"/>
    <mergeCell ref="C13:J13"/>
    <mergeCell ref="C14:J14"/>
    <mergeCell ref="C15:J15"/>
    <mergeCell ref="C16:J16"/>
  </mergeCells>
  <hyperlinks>
    <hyperlink ref="C8" location="'1.2'!A1" display="в процентах к декабрю предыдущего года"/>
    <hyperlink ref="C7:J7" location="'1.1'!A1" display="в процентах к предыдущему месяцу"/>
    <hyperlink ref="C10" location="'1.4'!A1" display="за период с начала года в процентах к соответствующему периоду предыдущего года"/>
    <hyperlink ref="C9" location="'1.2'!A1" display="в процентах к декабрю предыдущего года (за декабрь 2022 года)"/>
    <hyperlink ref="C14:J14" location="'2.3'!A1" display="в армянских драмах"/>
    <hyperlink ref="C12:J12" location="'2.1'!A1" display="в единицах национальной валюты"/>
    <hyperlink ref="C13:J13" location="'2.2'!A1" display="в долларах США"/>
    <hyperlink ref="C15:J15" location="'2.4'!A1" display="в белорусских рублях"/>
    <hyperlink ref="C16:J16" location="'2.5'!A1" display="в тенге"/>
    <hyperlink ref="C17:J17" location="'2.6'!A1" display="в сомах"/>
    <hyperlink ref="C18:J18" location="'2.7'!A1" display="в российских рублях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57"/>
  <sheetViews>
    <sheetView showGridLines="0" zoomScaleNormal="100" workbookViewId="0">
      <pane xSplit="2" ySplit="3" topLeftCell="C4" activePane="bottomRight" state="frozen"/>
      <selection pane="topRight" activeCell="C1" sqref="C1"/>
      <selection pane="bottomLeft" activeCell="A5" sqref="A5"/>
      <selection pane="bottomRight" sqref="A1:G1"/>
    </sheetView>
  </sheetViews>
  <sheetFormatPr defaultColWidth="8.85546875" defaultRowHeight="14.25" x14ac:dyDescent="0.2"/>
  <cols>
    <col min="1" max="1" width="37.7109375" style="41" customWidth="1"/>
    <col min="2" max="2" width="13.7109375" style="41" customWidth="1"/>
    <col min="3" max="6" width="13.7109375" style="76" customWidth="1"/>
    <col min="7" max="7" width="13.7109375" style="77" customWidth="1"/>
    <col min="8" max="8" width="8.85546875" style="41" customWidth="1"/>
    <col min="9" max="16384" width="8.85546875" style="41"/>
  </cols>
  <sheetData>
    <row r="1" spans="1:7" s="60" customFormat="1" ht="37.15" customHeight="1" x14ac:dyDescent="0.25">
      <c r="A1" s="89" t="s">
        <v>108</v>
      </c>
      <c r="B1" s="89"/>
      <c r="C1" s="89"/>
      <c r="D1" s="89"/>
      <c r="E1" s="89"/>
      <c r="F1" s="89"/>
      <c r="G1" s="89"/>
    </row>
    <row r="2" spans="1:7" ht="20.100000000000001" customHeight="1" x14ac:dyDescent="0.2">
      <c r="A2" s="90" t="s">
        <v>119</v>
      </c>
      <c r="B2" s="90"/>
      <c r="C2" s="90"/>
      <c r="D2" s="90"/>
      <c r="E2" s="90"/>
      <c r="F2" s="90"/>
      <c r="G2" s="90"/>
    </row>
    <row r="3" spans="1:7" s="63" customFormat="1" ht="30" customHeight="1" x14ac:dyDescent="0.2">
      <c r="A3" s="61"/>
      <c r="B3" s="62" t="s">
        <v>0</v>
      </c>
      <c r="C3" s="68" t="s">
        <v>2</v>
      </c>
      <c r="D3" s="69" t="s">
        <v>3</v>
      </c>
      <c r="E3" s="69" t="s">
        <v>4</v>
      </c>
      <c r="F3" s="69" t="s">
        <v>5</v>
      </c>
      <c r="G3" s="70" t="s">
        <v>6</v>
      </c>
    </row>
    <row r="4" spans="1:7" ht="20.100000000000001" customHeight="1" x14ac:dyDescent="0.2">
      <c r="A4" s="64" t="s">
        <v>28</v>
      </c>
      <c r="B4" s="64"/>
      <c r="C4" s="71"/>
      <c r="D4" s="71"/>
      <c r="E4" s="71"/>
      <c r="F4" s="71"/>
      <c r="G4" s="71"/>
    </row>
    <row r="5" spans="1:7" x14ac:dyDescent="0.2">
      <c r="A5" s="17" t="s">
        <v>82</v>
      </c>
      <c r="B5" s="28" t="s">
        <v>71</v>
      </c>
      <c r="C5" s="45">
        <v>364544.86</v>
      </c>
      <c r="D5" s="45">
        <v>64616.18</v>
      </c>
      <c r="E5" s="72" t="s">
        <v>67</v>
      </c>
      <c r="F5" s="72" t="s">
        <v>67</v>
      </c>
      <c r="G5" s="46">
        <v>68559.399999999994</v>
      </c>
    </row>
    <row r="6" spans="1:7" x14ac:dyDescent="0.2">
      <c r="A6" s="18" t="s">
        <v>29</v>
      </c>
      <c r="B6" s="28" t="s">
        <v>71</v>
      </c>
      <c r="C6" s="45">
        <v>149394.07999999999</v>
      </c>
      <c r="D6" s="45">
        <v>64655.88</v>
      </c>
      <c r="E6" s="72" t="s">
        <v>67</v>
      </c>
      <c r="F6" s="72" t="s">
        <v>67</v>
      </c>
      <c r="G6" s="46">
        <v>67097.5</v>
      </c>
    </row>
    <row r="7" spans="1:7" x14ac:dyDescent="0.2">
      <c r="A7" s="19" t="s">
        <v>30</v>
      </c>
      <c r="B7" s="28" t="s">
        <v>71</v>
      </c>
      <c r="C7" s="45">
        <v>149464.31</v>
      </c>
      <c r="D7" s="45">
        <v>75427.94</v>
      </c>
      <c r="E7" s="72">
        <v>78778</v>
      </c>
      <c r="F7" s="72">
        <v>109528.44</v>
      </c>
      <c r="G7" s="46">
        <v>64919.45</v>
      </c>
    </row>
    <row r="8" spans="1:7" x14ac:dyDescent="0.2">
      <c r="A8" s="19" t="s">
        <v>31</v>
      </c>
      <c r="B8" s="28" t="s">
        <v>71</v>
      </c>
      <c r="C8" s="72" t="s">
        <v>66</v>
      </c>
      <c r="D8" s="45">
        <v>55461.760000000002</v>
      </c>
      <c r="E8" s="72" t="s">
        <v>67</v>
      </c>
      <c r="F8" s="72">
        <v>105779.72</v>
      </c>
      <c r="G8" s="46">
        <v>66581.350000000006</v>
      </c>
    </row>
    <row r="9" spans="1:7" x14ac:dyDescent="0.2">
      <c r="A9" s="19" t="s">
        <v>32</v>
      </c>
      <c r="B9" s="28" t="s">
        <v>71</v>
      </c>
      <c r="C9" s="45">
        <v>149197.59</v>
      </c>
      <c r="D9" s="45">
        <v>60357.35</v>
      </c>
      <c r="E9" s="72">
        <v>61142</v>
      </c>
      <c r="F9" s="72">
        <v>79084.11</v>
      </c>
      <c r="G9" s="46">
        <v>60698.9</v>
      </c>
    </row>
    <row r="10" spans="1:7" x14ac:dyDescent="0.2">
      <c r="A10" s="19" t="s">
        <v>33</v>
      </c>
      <c r="B10" s="28" t="s">
        <v>71</v>
      </c>
      <c r="C10" s="72" t="s">
        <v>67</v>
      </c>
      <c r="D10" s="45">
        <v>88929.41</v>
      </c>
      <c r="E10" s="72" t="s">
        <v>67</v>
      </c>
      <c r="F10" s="72" t="s">
        <v>66</v>
      </c>
      <c r="G10" s="46">
        <v>43007.1</v>
      </c>
    </row>
    <row r="11" spans="1:7" x14ac:dyDescent="0.2">
      <c r="A11" s="19" t="s">
        <v>34</v>
      </c>
      <c r="B11" s="28" t="s">
        <v>71</v>
      </c>
      <c r="C11" s="72" t="s">
        <v>66</v>
      </c>
      <c r="D11" s="45">
        <v>51702.94</v>
      </c>
      <c r="E11" s="72" t="s">
        <v>97</v>
      </c>
      <c r="F11" s="72">
        <v>76977.56</v>
      </c>
      <c r="G11" s="46">
        <v>43839.9</v>
      </c>
    </row>
    <row r="12" spans="1:7" x14ac:dyDescent="0.2">
      <c r="A12" s="19" t="s">
        <v>35</v>
      </c>
      <c r="B12" s="28" t="s">
        <v>71</v>
      </c>
      <c r="C12" s="72" t="s">
        <v>66</v>
      </c>
      <c r="D12" s="45">
        <v>39808.82</v>
      </c>
      <c r="E12" s="72" t="s">
        <v>67</v>
      </c>
      <c r="F12" s="72" t="s">
        <v>66</v>
      </c>
      <c r="G12" s="46">
        <v>57276.7</v>
      </c>
    </row>
    <row r="13" spans="1:7" x14ac:dyDescent="0.2">
      <c r="A13" s="19" t="s">
        <v>36</v>
      </c>
      <c r="B13" s="28" t="s">
        <v>71</v>
      </c>
      <c r="C13" s="72" t="s">
        <v>66</v>
      </c>
      <c r="D13" s="45">
        <v>75798.53</v>
      </c>
      <c r="E13" s="72" t="s">
        <v>67</v>
      </c>
      <c r="F13" s="72" t="s">
        <v>66</v>
      </c>
      <c r="G13" s="46">
        <v>62467.75</v>
      </c>
    </row>
    <row r="14" spans="1:7" x14ac:dyDescent="0.2">
      <c r="A14" s="19" t="s">
        <v>37</v>
      </c>
      <c r="B14" s="28" t="s">
        <v>71</v>
      </c>
      <c r="C14" s="72" t="s">
        <v>66</v>
      </c>
      <c r="D14" s="72" t="s">
        <v>66</v>
      </c>
      <c r="E14" s="72">
        <v>146298</v>
      </c>
      <c r="F14" s="72">
        <v>870586.22</v>
      </c>
      <c r="G14" s="46">
        <v>180630.15</v>
      </c>
    </row>
    <row r="15" spans="1:7" x14ac:dyDescent="0.2">
      <c r="A15" s="18" t="s">
        <v>38</v>
      </c>
      <c r="B15" s="28" t="s">
        <v>71</v>
      </c>
      <c r="C15" s="45">
        <v>1931403.9</v>
      </c>
      <c r="D15" s="45">
        <v>57220.59</v>
      </c>
      <c r="E15" s="72">
        <v>127547</v>
      </c>
      <c r="F15" s="72">
        <v>619503.32999999996</v>
      </c>
      <c r="G15" s="46">
        <v>125699.4</v>
      </c>
    </row>
    <row r="16" spans="1:7" x14ac:dyDescent="0.2">
      <c r="A16" s="19" t="s">
        <v>39</v>
      </c>
      <c r="B16" s="28" t="s">
        <v>71</v>
      </c>
      <c r="C16" s="72" t="s">
        <v>67</v>
      </c>
      <c r="D16" s="72" t="s">
        <v>67</v>
      </c>
      <c r="E16" s="72">
        <v>76196</v>
      </c>
      <c r="F16" s="72" t="s">
        <v>97</v>
      </c>
      <c r="G16" s="46">
        <v>100156.5</v>
      </c>
    </row>
    <row r="17" spans="1:7" x14ac:dyDescent="0.2">
      <c r="A17" s="19" t="s">
        <v>40</v>
      </c>
      <c r="B17" s="28" t="s">
        <v>71</v>
      </c>
      <c r="C17" s="45">
        <v>1931403.9</v>
      </c>
      <c r="D17" s="72" t="s">
        <v>66</v>
      </c>
      <c r="E17" s="72" t="s">
        <v>66</v>
      </c>
      <c r="F17" s="72" t="s">
        <v>97</v>
      </c>
      <c r="G17" s="78" t="s">
        <v>66</v>
      </c>
    </row>
    <row r="18" spans="1:7" x14ac:dyDescent="0.2">
      <c r="A18" s="17" t="s">
        <v>41</v>
      </c>
      <c r="B18" s="28" t="s">
        <v>71</v>
      </c>
      <c r="C18" s="72" t="s">
        <v>66</v>
      </c>
      <c r="D18" s="45">
        <v>181295.59</v>
      </c>
      <c r="E18" s="72" t="s">
        <v>67</v>
      </c>
      <c r="F18" s="72" t="s">
        <v>67</v>
      </c>
      <c r="G18" s="78" t="s">
        <v>67</v>
      </c>
    </row>
    <row r="19" spans="1:7" x14ac:dyDescent="0.2">
      <c r="A19" s="18" t="s">
        <v>42</v>
      </c>
      <c r="B19" s="28" t="s">
        <v>71</v>
      </c>
      <c r="C19" s="72" t="s">
        <v>66</v>
      </c>
      <c r="D19" s="45">
        <v>200604.41</v>
      </c>
      <c r="E19" s="72">
        <v>171079</v>
      </c>
      <c r="F19" s="72" t="s">
        <v>66</v>
      </c>
      <c r="G19" s="78" t="s">
        <v>66</v>
      </c>
    </row>
    <row r="20" spans="1:7" x14ac:dyDescent="0.2">
      <c r="A20" s="18" t="s">
        <v>43</v>
      </c>
      <c r="B20" s="28" t="s">
        <v>71</v>
      </c>
      <c r="C20" s="72" t="s">
        <v>66</v>
      </c>
      <c r="D20" s="45">
        <v>181294.12</v>
      </c>
      <c r="E20" s="72">
        <v>191764</v>
      </c>
      <c r="F20" s="72" t="s">
        <v>66</v>
      </c>
      <c r="G20" s="46">
        <v>167079.65</v>
      </c>
    </row>
    <row r="21" spans="1:7" x14ac:dyDescent="0.2">
      <c r="A21" s="18" t="s">
        <v>44</v>
      </c>
      <c r="B21" s="28" t="s">
        <v>71</v>
      </c>
      <c r="C21" s="72" t="s">
        <v>66</v>
      </c>
      <c r="D21" s="72" t="s">
        <v>66</v>
      </c>
      <c r="E21" s="72">
        <v>138502</v>
      </c>
      <c r="F21" s="72">
        <v>285688.89</v>
      </c>
      <c r="G21" s="46">
        <v>169609.7</v>
      </c>
    </row>
    <row r="22" spans="1:7" x14ac:dyDescent="0.2">
      <c r="A22" s="20" t="s">
        <v>45</v>
      </c>
      <c r="B22" s="28" t="s">
        <v>71</v>
      </c>
      <c r="C22" s="45">
        <v>232308.55</v>
      </c>
      <c r="D22" s="45">
        <v>358938.24</v>
      </c>
      <c r="E22" s="72" t="s">
        <v>67</v>
      </c>
      <c r="F22" s="72">
        <v>187469.33</v>
      </c>
      <c r="G22" s="46">
        <v>351526.2</v>
      </c>
    </row>
    <row r="23" spans="1:7" x14ac:dyDescent="0.2">
      <c r="A23" s="18" t="s">
        <v>46</v>
      </c>
      <c r="B23" s="28" t="s">
        <v>71</v>
      </c>
      <c r="C23" s="72" t="s">
        <v>67</v>
      </c>
      <c r="D23" s="45">
        <v>110513.24</v>
      </c>
      <c r="E23" s="72" t="s">
        <v>67</v>
      </c>
      <c r="F23" s="72" t="s">
        <v>67</v>
      </c>
      <c r="G23" s="46">
        <v>100994.7</v>
      </c>
    </row>
    <row r="24" spans="1:7" x14ac:dyDescent="0.2">
      <c r="A24" s="21" t="s">
        <v>47</v>
      </c>
      <c r="B24" s="28" t="s">
        <v>71</v>
      </c>
      <c r="C24" s="45">
        <v>95048.34</v>
      </c>
      <c r="D24" s="45">
        <v>110513.24</v>
      </c>
      <c r="E24" s="72">
        <v>100999</v>
      </c>
      <c r="F24" s="72">
        <v>175839.78</v>
      </c>
      <c r="G24" s="78" t="s">
        <v>67</v>
      </c>
    </row>
    <row r="25" spans="1:7" x14ac:dyDescent="0.2">
      <c r="A25" s="22" t="s">
        <v>13</v>
      </c>
      <c r="B25" s="28" t="s">
        <v>71</v>
      </c>
      <c r="C25" s="45">
        <v>366666.66</v>
      </c>
      <c r="D25" s="45">
        <v>402688.24</v>
      </c>
      <c r="E25" s="72">
        <v>255292</v>
      </c>
      <c r="F25" s="72">
        <v>337499.11</v>
      </c>
      <c r="G25" s="46">
        <v>401987.55</v>
      </c>
    </row>
    <row r="26" spans="1:7" x14ac:dyDescent="0.2">
      <c r="A26" s="22" t="s">
        <v>12</v>
      </c>
      <c r="B26" s="28" t="s">
        <v>71</v>
      </c>
      <c r="C26" s="45">
        <v>220853.6</v>
      </c>
      <c r="D26" s="45">
        <v>469679.41</v>
      </c>
      <c r="E26" s="72">
        <v>304186</v>
      </c>
      <c r="F26" s="72">
        <v>354956.83</v>
      </c>
      <c r="G26" s="46">
        <v>596481.80000000005</v>
      </c>
    </row>
    <row r="27" spans="1:7" x14ac:dyDescent="0.2">
      <c r="A27" s="22" t="s">
        <v>48</v>
      </c>
      <c r="B27" s="28" t="s">
        <v>71</v>
      </c>
      <c r="C27" s="45">
        <v>178142.4</v>
      </c>
      <c r="D27" s="45">
        <v>67442.649999999994</v>
      </c>
      <c r="E27" s="72">
        <v>102320</v>
      </c>
      <c r="F27" s="72">
        <v>146041.89000000001</v>
      </c>
      <c r="G27" s="46">
        <v>95122.25</v>
      </c>
    </row>
    <row r="28" spans="1:7" x14ac:dyDescent="0.2">
      <c r="A28" s="22" t="s">
        <v>15</v>
      </c>
      <c r="B28" s="28" t="s">
        <v>71</v>
      </c>
      <c r="C28" s="45">
        <v>163260.88</v>
      </c>
      <c r="D28" s="45">
        <v>97926.47</v>
      </c>
      <c r="E28" s="72">
        <v>142387</v>
      </c>
      <c r="F28" s="72">
        <v>200919.5</v>
      </c>
      <c r="G28" s="46">
        <v>87525.65</v>
      </c>
    </row>
    <row r="29" spans="1:7" x14ac:dyDescent="0.2">
      <c r="A29" s="22" t="s">
        <v>49</v>
      </c>
      <c r="B29" s="28" t="s">
        <v>71</v>
      </c>
      <c r="C29" s="45">
        <v>1524038.46</v>
      </c>
      <c r="D29" s="72" t="s">
        <v>66</v>
      </c>
      <c r="E29" s="72" t="s">
        <v>67</v>
      </c>
      <c r="F29" s="72">
        <v>839579.11</v>
      </c>
      <c r="G29" s="78" t="s">
        <v>66</v>
      </c>
    </row>
    <row r="30" spans="1:7" x14ac:dyDescent="0.2">
      <c r="A30" s="22" t="s">
        <v>14</v>
      </c>
      <c r="B30" s="28" t="s">
        <v>71</v>
      </c>
      <c r="C30" s="45">
        <v>205769.23</v>
      </c>
      <c r="D30" s="45">
        <v>125792.65</v>
      </c>
      <c r="E30" s="72">
        <v>59656</v>
      </c>
      <c r="F30" s="72">
        <v>81280.22</v>
      </c>
      <c r="G30" s="46">
        <v>94786.75</v>
      </c>
    </row>
    <row r="31" spans="1:7" x14ac:dyDescent="0.2">
      <c r="A31" s="20" t="s">
        <v>50</v>
      </c>
      <c r="B31" s="28" t="s">
        <v>71</v>
      </c>
      <c r="C31" s="45">
        <v>92708.34</v>
      </c>
      <c r="D31" s="72" t="s">
        <v>66</v>
      </c>
      <c r="E31" s="72">
        <v>62472</v>
      </c>
      <c r="F31" s="72">
        <v>85460.5</v>
      </c>
      <c r="G31" s="46">
        <v>176210.8</v>
      </c>
    </row>
    <row r="32" spans="1:7" x14ac:dyDescent="0.2">
      <c r="A32" s="20" t="s">
        <v>1</v>
      </c>
      <c r="B32" s="28" t="s">
        <v>71</v>
      </c>
      <c r="C32" s="45">
        <v>149992.9</v>
      </c>
      <c r="D32" s="45">
        <v>50666.18</v>
      </c>
      <c r="E32" s="72">
        <v>105896</v>
      </c>
      <c r="F32" s="72">
        <v>117025.83</v>
      </c>
      <c r="G32" s="46">
        <v>85516.6</v>
      </c>
    </row>
    <row r="33" spans="1:7" x14ac:dyDescent="0.2">
      <c r="A33" s="20" t="s">
        <v>51</v>
      </c>
      <c r="B33" s="28" t="s">
        <v>71</v>
      </c>
      <c r="C33" s="72" t="s">
        <v>66</v>
      </c>
      <c r="D33" s="45">
        <v>15541.18</v>
      </c>
      <c r="E33" s="72" t="s">
        <v>97</v>
      </c>
      <c r="F33" s="72" t="s">
        <v>67</v>
      </c>
      <c r="G33" s="46">
        <v>23374.45</v>
      </c>
    </row>
    <row r="34" spans="1:7" x14ac:dyDescent="0.2">
      <c r="A34" s="20" t="s">
        <v>52</v>
      </c>
      <c r="B34" s="28" t="s">
        <v>71</v>
      </c>
      <c r="C34" s="45">
        <v>124928.78</v>
      </c>
      <c r="D34" s="72" t="s">
        <v>66</v>
      </c>
      <c r="E34" s="72" t="s">
        <v>66</v>
      </c>
      <c r="F34" s="72">
        <v>461914.44</v>
      </c>
      <c r="G34" s="78" t="s">
        <v>66</v>
      </c>
    </row>
    <row r="35" spans="1:7" x14ac:dyDescent="0.2">
      <c r="A35" s="20" t="s">
        <v>53</v>
      </c>
      <c r="B35" s="28" t="s">
        <v>71</v>
      </c>
      <c r="C35" s="72" t="s">
        <v>66</v>
      </c>
      <c r="D35" s="45">
        <v>308141.18</v>
      </c>
      <c r="E35" s="72" t="s">
        <v>66</v>
      </c>
      <c r="F35" s="72" t="s">
        <v>66</v>
      </c>
      <c r="G35" s="78" t="s">
        <v>67</v>
      </c>
    </row>
    <row r="36" spans="1:7" x14ac:dyDescent="0.2">
      <c r="A36" s="20" t="s">
        <v>54</v>
      </c>
      <c r="B36" s="28" t="s">
        <v>71</v>
      </c>
      <c r="C36" s="72" t="s">
        <v>66</v>
      </c>
      <c r="D36" s="72" t="s">
        <v>66</v>
      </c>
      <c r="E36" s="72" t="s">
        <v>97</v>
      </c>
      <c r="F36" s="72">
        <v>352687.17</v>
      </c>
      <c r="G36" s="78" t="s">
        <v>66</v>
      </c>
    </row>
    <row r="37" spans="1:7" x14ac:dyDescent="0.2">
      <c r="A37" s="20" t="s">
        <v>55</v>
      </c>
      <c r="B37" s="28" t="s">
        <v>71</v>
      </c>
      <c r="C37" s="45">
        <v>211049.61</v>
      </c>
      <c r="D37" s="72" t="s">
        <v>66</v>
      </c>
      <c r="E37" s="72">
        <v>235861</v>
      </c>
      <c r="F37" s="72">
        <v>497028.44</v>
      </c>
      <c r="G37" s="46">
        <v>249279.3</v>
      </c>
    </row>
    <row r="38" spans="1:7" x14ac:dyDescent="0.2">
      <c r="A38" s="20" t="s">
        <v>81</v>
      </c>
      <c r="B38" s="28" t="s">
        <v>71</v>
      </c>
      <c r="C38" s="45">
        <v>229674.31</v>
      </c>
      <c r="D38" s="45">
        <v>108489.71</v>
      </c>
      <c r="E38" s="72" t="s">
        <v>67</v>
      </c>
      <c r="F38" s="72">
        <v>314245.17</v>
      </c>
      <c r="G38" s="78" t="s">
        <v>67</v>
      </c>
    </row>
    <row r="39" spans="1:7" x14ac:dyDescent="0.2">
      <c r="A39" s="18" t="s">
        <v>56</v>
      </c>
      <c r="B39" s="28" t="s">
        <v>71</v>
      </c>
      <c r="C39" s="45">
        <v>258182.49</v>
      </c>
      <c r="D39" s="45">
        <v>107913.24</v>
      </c>
      <c r="E39" s="72">
        <v>166455</v>
      </c>
      <c r="F39" s="72">
        <v>197088.5</v>
      </c>
      <c r="G39" s="46">
        <v>188650.05</v>
      </c>
    </row>
    <row r="40" spans="1:7" x14ac:dyDescent="0.2">
      <c r="A40" s="21" t="s">
        <v>16</v>
      </c>
      <c r="B40" s="28" t="s">
        <v>71</v>
      </c>
      <c r="C40" s="45">
        <v>252043.49</v>
      </c>
      <c r="D40" s="45">
        <v>106775</v>
      </c>
      <c r="E40" s="72">
        <v>166455</v>
      </c>
      <c r="F40" s="72" t="s">
        <v>97</v>
      </c>
      <c r="G40" s="78" t="s">
        <v>67</v>
      </c>
    </row>
    <row r="41" spans="1:7" x14ac:dyDescent="0.2">
      <c r="A41" s="18" t="s">
        <v>57</v>
      </c>
      <c r="B41" s="28" t="s">
        <v>71</v>
      </c>
      <c r="C41" s="45">
        <v>371071.71</v>
      </c>
      <c r="D41" s="72" t="s">
        <v>67</v>
      </c>
      <c r="E41" s="72" t="s">
        <v>97</v>
      </c>
      <c r="F41" s="72">
        <v>178693.56</v>
      </c>
      <c r="G41" s="46">
        <v>359336.65</v>
      </c>
    </row>
    <row r="42" spans="1:7" x14ac:dyDescent="0.2">
      <c r="A42" s="18" t="s">
        <v>58</v>
      </c>
      <c r="B42" s="28" t="s">
        <v>71</v>
      </c>
      <c r="C42" s="45">
        <v>2113913.34</v>
      </c>
      <c r="D42" s="45">
        <v>1352580.88</v>
      </c>
      <c r="E42" s="72" t="s">
        <v>67</v>
      </c>
      <c r="F42" s="72">
        <v>924703.11</v>
      </c>
      <c r="G42" s="78" t="s">
        <v>67</v>
      </c>
    </row>
    <row r="43" spans="1:7" ht="20.100000000000001" customHeight="1" x14ac:dyDescent="0.2">
      <c r="A43" s="65" t="s">
        <v>64</v>
      </c>
      <c r="B43" s="65"/>
      <c r="C43" s="73"/>
      <c r="D43" s="73"/>
      <c r="E43" s="73"/>
      <c r="F43" s="73"/>
      <c r="G43" s="73"/>
    </row>
    <row r="44" spans="1:7" x14ac:dyDescent="0.2">
      <c r="A44" s="20" t="s">
        <v>76</v>
      </c>
      <c r="B44" s="28" t="s">
        <v>71</v>
      </c>
      <c r="C44" s="45">
        <v>3796088.35</v>
      </c>
      <c r="D44" s="45">
        <v>580176.47</v>
      </c>
      <c r="E44" s="72" t="s">
        <v>67</v>
      </c>
      <c r="F44" s="72">
        <v>1398691.83</v>
      </c>
      <c r="G44" s="46">
        <v>615667.80000000005</v>
      </c>
    </row>
    <row r="45" spans="1:7" x14ac:dyDescent="0.2">
      <c r="A45" s="18" t="s">
        <v>77</v>
      </c>
      <c r="B45" s="28" t="s">
        <v>71</v>
      </c>
      <c r="C45" s="45">
        <v>3905369.41</v>
      </c>
      <c r="D45" s="45">
        <v>569232.35</v>
      </c>
      <c r="E45" s="72">
        <v>980181</v>
      </c>
      <c r="F45" s="72">
        <v>1433575.22</v>
      </c>
      <c r="G45" s="46">
        <v>942736.85</v>
      </c>
    </row>
    <row r="46" spans="1:7" x14ac:dyDescent="0.2">
      <c r="A46" s="18" t="s">
        <v>78</v>
      </c>
      <c r="B46" s="28" t="s">
        <v>71</v>
      </c>
      <c r="C46" s="45">
        <v>3900757.3</v>
      </c>
      <c r="D46" s="72" t="s">
        <v>66</v>
      </c>
      <c r="E46" s="72">
        <v>1076369</v>
      </c>
      <c r="F46" s="72">
        <v>1387007.83</v>
      </c>
      <c r="G46" s="46">
        <v>970228.8</v>
      </c>
    </row>
    <row r="47" spans="1:7" x14ac:dyDescent="0.2">
      <c r="A47" s="18" t="s">
        <v>79</v>
      </c>
      <c r="B47" s="28" t="s">
        <v>71</v>
      </c>
      <c r="C47" s="45">
        <v>3123367.65</v>
      </c>
      <c r="D47" s="45">
        <v>598198.53</v>
      </c>
      <c r="E47" s="72">
        <v>822743</v>
      </c>
      <c r="F47" s="72">
        <v>1286569.83</v>
      </c>
      <c r="G47" s="46">
        <v>611294.5</v>
      </c>
    </row>
    <row r="48" spans="1:7" x14ac:dyDescent="0.2">
      <c r="A48" s="18" t="s">
        <v>80</v>
      </c>
      <c r="B48" s="28" t="s">
        <v>71</v>
      </c>
      <c r="C48" s="45">
        <v>3084976.8</v>
      </c>
      <c r="D48" s="45">
        <v>409397.06</v>
      </c>
      <c r="E48" s="72">
        <v>844354</v>
      </c>
      <c r="F48" s="72">
        <v>1056591.5</v>
      </c>
      <c r="G48" s="46">
        <v>566157.15</v>
      </c>
    </row>
    <row r="49" spans="1:7" x14ac:dyDescent="0.2">
      <c r="A49" s="21" t="s">
        <v>75</v>
      </c>
      <c r="B49" s="28" t="s">
        <v>71</v>
      </c>
      <c r="C49" s="72" t="s">
        <v>67</v>
      </c>
      <c r="D49" s="45">
        <v>407648.53</v>
      </c>
      <c r="E49" s="72">
        <v>822291</v>
      </c>
      <c r="F49" s="72" t="s">
        <v>67</v>
      </c>
      <c r="G49" s="78" t="s">
        <v>67</v>
      </c>
    </row>
    <row r="50" spans="1:7" x14ac:dyDescent="0.2">
      <c r="A50" s="20" t="s">
        <v>59</v>
      </c>
      <c r="B50" s="28" t="s">
        <v>71</v>
      </c>
      <c r="C50" s="72">
        <v>209937.3</v>
      </c>
      <c r="D50" s="45">
        <v>169894.12</v>
      </c>
      <c r="E50" s="72" t="s">
        <v>67</v>
      </c>
      <c r="F50" s="72">
        <v>187983.56</v>
      </c>
      <c r="G50" s="46">
        <v>188883.65</v>
      </c>
    </row>
    <row r="51" spans="1:7" x14ac:dyDescent="0.2">
      <c r="A51" s="22" t="s">
        <v>60</v>
      </c>
      <c r="B51" s="28" t="s">
        <v>71</v>
      </c>
      <c r="C51" s="72">
        <v>209937.3</v>
      </c>
      <c r="D51" s="45">
        <v>169894.12</v>
      </c>
      <c r="E51" s="72">
        <v>209926</v>
      </c>
      <c r="F51" s="72" t="s">
        <v>67</v>
      </c>
      <c r="G51" s="78" t="s">
        <v>67</v>
      </c>
    </row>
    <row r="52" spans="1:7" x14ac:dyDescent="0.2">
      <c r="A52" s="17" t="s">
        <v>61</v>
      </c>
      <c r="B52" s="28" t="s">
        <v>72</v>
      </c>
      <c r="C52" s="72">
        <v>78933.08</v>
      </c>
      <c r="D52" s="45">
        <v>32045.59</v>
      </c>
      <c r="E52" s="72">
        <v>38089</v>
      </c>
      <c r="F52" s="72">
        <v>56622</v>
      </c>
      <c r="G52" s="78">
        <v>38214.85</v>
      </c>
    </row>
    <row r="53" spans="1:7" x14ac:dyDescent="0.2">
      <c r="A53" s="18" t="s">
        <v>65</v>
      </c>
      <c r="B53" s="28" t="s">
        <v>72</v>
      </c>
      <c r="C53" s="72">
        <v>78933.08</v>
      </c>
      <c r="D53" s="45">
        <v>32298.53</v>
      </c>
      <c r="E53" s="72">
        <v>38089</v>
      </c>
      <c r="F53" s="72" t="s">
        <v>67</v>
      </c>
      <c r="G53" s="78">
        <v>38214.85</v>
      </c>
    </row>
    <row r="54" spans="1:7" x14ac:dyDescent="0.2">
      <c r="A54" s="20" t="s">
        <v>62</v>
      </c>
      <c r="B54" s="29" t="s">
        <v>71</v>
      </c>
      <c r="C54" s="72" t="s">
        <v>67</v>
      </c>
      <c r="D54" s="72" t="s">
        <v>66</v>
      </c>
      <c r="E54" s="72" t="s">
        <v>97</v>
      </c>
      <c r="F54" s="72">
        <v>245363.5</v>
      </c>
      <c r="G54" s="78" t="s">
        <v>67</v>
      </c>
    </row>
    <row r="55" spans="1:7" ht="15" thickBot="1" x14ac:dyDescent="0.25">
      <c r="A55" s="23" t="s">
        <v>63</v>
      </c>
      <c r="B55" s="30" t="s">
        <v>71</v>
      </c>
      <c r="C55" s="48">
        <v>5958285.5499999998</v>
      </c>
      <c r="D55" s="48">
        <v>1651385.29</v>
      </c>
      <c r="E55" s="74">
        <v>1623912</v>
      </c>
      <c r="F55" s="75" t="s">
        <v>67</v>
      </c>
      <c r="G55" s="50">
        <v>2438299.15</v>
      </c>
    </row>
    <row r="56" spans="1:7" ht="15" thickTop="1" x14ac:dyDescent="0.2">
      <c r="A56" s="66"/>
    </row>
    <row r="57" spans="1:7" ht="30" customHeight="1" x14ac:dyDescent="0.2">
      <c r="A57" s="91" t="s">
        <v>120</v>
      </c>
      <c r="B57" s="91"/>
      <c r="C57" s="91"/>
      <c r="D57" s="91"/>
      <c r="E57" s="91"/>
      <c r="F57" s="91"/>
      <c r="G57" s="91"/>
    </row>
  </sheetData>
  <mergeCells count="3">
    <mergeCell ref="A1:G1"/>
    <mergeCell ref="A2:G2"/>
    <mergeCell ref="A57:G57"/>
  </mergeCells>
  <pageMargins left="0.7" right="0.7" top="0.75" bottom="0.75" header="0.3" footer="0.3"/>
  <pageSetup paperSize="9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57"/>
  <sheetViews>
    <sheetView showGridLines="0" zoomScaleNormal="100" workbookViewId="0">
      <pane xSplit="2" ySplit="3" topLeftCell="C4" activePane="bottomRight" state="frozen"/>
      <selection pane="topRight" activeCell="C1" sqref="C1"/>
      <selection pane="bottomLeft" activeCell="A5" sqref="A5"/>
      <selection pane="bottomRight" activeCell="A2" sqref="A2:G2"/>
    </sheetView>
  </sheetViews>
  <sheetFormatPr defaultColWidth="8.85546875" defaultRowHeight="14.25" x14ac:dyDescent="0.2"/>
  <cols>
    <col min="1" max="1" width="37.7109375" style="41" customWidth="1"/>
    <col min="2" max="2" width="13.7109375" style="41" customWidth="1"/>
    <col min="3" max="6" width="13.7109375" style="76" customWidth="1"/>
    <col min="7" max="7" width="13.7109375" style="77" customWidth="1"/>
    <col min="8" max="8" width="8.85546875" style="41" customWidth="1"/>
    <col min="9" max="16384" width="8.85546875" style="41"/>
  </cols>
  <sheetData>
    <row r="1" spans="1:7" s="60" customFormat="1" ht="37.15" customHeight="1" x14ac:dyDescent="0.25">
      <c r="A1" s="89" t="s">
        <v>109</v>
      </c>
      <c r="B1" s="89"/>
      <c r="C1" s="89"/>
      <c r="D1" s="89"/>
      <c r="E1" s="89"/>
      <c r="F1" s="89"/>
      <c r="G1" s="89"/>
    </row>
    <row r="2" spans="1:7" ht="20.100000000000001" customHeight="1" x14ac:dyDescent="0.2">
      <c r="A2" s="90" t="s">
        <v>121</v>
      </c>
      <c r="B2" s="90"/>
      <c r="C2" s="90"/>
      <c r="D2" s="90"/>
      <c r="E2" s="90"/>
      <c r="F2" s="90"/>
      <c r="G2" s="90"/>
    </row>
    <row r="3" spans="1:7" s="63" customFormat="1" ht="30" customHeight="1" x14ac:dyDescent="0.2">
      <c r="A3" s="61"/>
      <c r="B3" s="62" t="s">
        <v>0</v>
      </c>
      <c r="C3" s="68" t="s">
        <v>2</v>
      </c>
      <c r="D3" s="69" t="s">
        <v>3</v>
      </c>
      <c r="E3" s="69" t="s">
        <v>4</v>
      </c>
      <c r="F3" s="69" t="s">
        <v>5</v>
      </c>
      <c r="G3" s="70" t="s">
        <v>6</v>
      </c>
    </row>
    <row r="4" spans="1:7" ht="20.100000000000001" customHeight="1" x14ac:dyDescent="0.2">
      <c r="A4" s="64" t="s">
        <v>28</v>
      </c>
      <c r="B4" s="64"/>
      <c r="C4" s="71"/>
      <c r="D4" s="71"/>
      <c r="E4" s="71"/>
      <c r="F4" s="71"/>
      <c r="G4" s="71"/>
    </row>
    <row r="5" spans="1:7" x14ac:dyDescent="0.2">
      <c r="A5" s="17" t="s">
        <v>82</v>
      </c>
      <c r="B5" s="28" t="s">
        <v>71</v>
      </c>
      <c r="C5" s="45">
        <v>63955.24</v>
      </c>
      <c r="D5" s="45">
        <v>11383.16</v>
      </c>
      <c r="E5" s="72" t="s">
        <v>67</v>
      </c>
      <c r="F5" s="72" t="s">
        <v>67</v>
      </c>
      <c r="G5" s="46">
        <v>12134.41</v>
      </c>
    </row>
    <row r="6" spans="1:7" x14ac:dyDescent="0.2">
      <c r="A6" s="18" t="s">
        <v>29</v>
      </c>
      <c r="B6" s="28" t="s">
        <v>71</v>
      </c>
      <c r="C6" s="45">
        <v>26209.49</v>
      </c>
      <c r="D6" s="45">
        <v>11390.16</v>
      </c>
      <c r="E6" s="72" t="s">
        <v>67</v>
      </c>
      <c r="F6" s="72" t="s">
        <v>67</v>
      </c>
      <c r="G6" s="46">
        <v>11875.66</v>
      </c>
    </row>
    <row r="7" spans="1:7" x14ac:dyDescent="0.2">
      <c r="A7" s="19" t="s">
        <v>30</v>
      </c>
      <c r="B7" s="28" t="s">
        <v>71</v>
      </c>
      <c r="C7" s="45">
        <v>26221.81</v>
      </c>
      <c r="D7" s="45">
        <v>13287.82</v>
      </c>
      <c r="E7" s="45">
        <v>13796.5</v>
      </c>
      <c r="F7" s="72">
        <v>19715.12</v>
      </c>
      <c r="G7" s="46">
        <v>11490.17</v>
      </c>
    </row>
    <row r="8" spans="1:7" x14ac:dyDescent="0.2">
      <c r="A8" s="19" t="s">
        <v>31</v>
      </c>
      <c r="B8" s="28" t="s">
        <v>71</v>
      </c>
      <c r="C8" s="72" t="s">
        <v>66</v>
      </c>
      <c r="D8" s="45">
        <v>9770.4699999999993</v>
      </c>
      <c r="E8" s="72" t="s">
        <v>97</v>
      </c>
      <c r="F8" s="72">
        <v>19040.349999999999</v>
      </c>
      <c r="G8" s="46">
        <v>11784.31</v>
      </c>
    </row>
    <row r="9" spans="1:7" x14ac:dyDescent="0.2">
      <c r="A9" s="19" t="s">
        <v>32</v>
      </c>
      <c r="B9" s="28" t="s">
        <v>71</v>
      </c>
      <c r="C9" s="45">
        <v>26175.02</v>
      </c>
      <c r="D9" s="45">
        <v>10632.9</v>
      </c>
      <c r="E9" s="45">
        <v>10707.88</v>
      </c>
      <c r="F9" s="72">
        <v>14235.14</v>
      </c>
      <c r="G9" s="46">
        <v>10743.17</v>
      </c>
    </row>
    <row r="10" spans="1:7" x14ac:dyDescent="0.2">
      <c r="A10" s="19" t="s">
        <v>33</v>
      </c>
      <c r="B10" s="28" t="s">
        <v>71</v>
      </c>
      <c r="C10" s="72" t="s">
        <v>97</v>
      </c>
      <c r="D10" s="45">
        <v>15666.32</v>
      </c>
      <c r="E10" s="72" t="s">
        <v>97</v>
      </c>
      <c r="F10" s="72" t="s">
        <v>66</v>
      </c>
      <c r="G10" s="46">
        <v>7611.88</v>
      </c>
    </row>
    <row r="11" spans="1:7" x14ac:dyDescent="0.2">
      <c r="A11" s="19" t="s">
        <v>34</v>
      </c>
      <c r="B11" s="28" t="s">
        <v>71</v>
      </c>
      <c r="C11" s="72" t="s">
        <v>66</v>
      </c>
      <c r="D11" s="45">
        <v>9108.2900000000009</v>
      </c>
      <c r="E11" s="72" t="s">
        <v>97</v>
      </c>
      <c r="F11" s="72">
        <v>13855.96</v>
      </c>
      <c r="G11" s="46">
        <v>7759.27</v>
      </c>
    </row>
    <row r="12" spans="1:7" x14ac:dyDescent="0.2">
      <c r="A12" s="19" t="s">
        <v>35</v>
      </c>
      <c r="B12" s="28" t="s">
        <v>71</v>
      </c>
      <c r="C12" s="72" t="s">
        <v>66</v>
      </c>
      <c r="D12" s="45">
        <v>7012.95</v>
      </c>
      <c r="E12" s="72" t="s">
        <v>97</v>
      </c>
      <c r="F12" s="72" t="s">
        <v>66</v>
      </c>
      <c r="G12" s="46">
        <v>10137.469999999999</v>
      </c>
    </row>
    <row r="13" spans="1:7" x14ac:dyDescent="0.2">
      <c r="A13" s="19" t="s">
        <v>36</v>
      </c>
      <c r="B13" s="28" t="s">
        <v>71</v>
      </c>
      <c r="C13" s="72" t="s">
        <v>66</v>
      </c>
      <c r="D13" s="45">
        <v>13353.11</v>
      </c>
      <c r="E13" s="72" t="s">
        <v>97</v>
      </c>
      <c r="F13" s="72" t="s">
        <v>66</v>
      </c>
      <c r="G13" s="46">
        <v>11056.24</v>
      </c>
    </row>
    <row r="14" spans="1:7" x14ac:dyDescent="0.2">
      <c r="A14" s="19" t="s">
        <v>37</v>
      </c>
      <c r="B14" s="28" t="s">
        <v>71</v>
      </c>
      <c r="C14" s="72" t="s">
        <v>66</v>
      </c>
      <c r="D14" s="72" t="s">
        <v>66</v>
      </c>
      <c r="E14" s="45">
        <v>25621.37</v>
      </c>
      <c r="F14" s="72">
        <v>156705.51999999999</v>
      </c>
      <c r="G14" s="46">
        <v>31969.94</v>
      </c>
    </row>
    <row r="15" spans="1:7" x14ac:dyDescent="0.2">
      <c r="A15" s="18" t="s">
        <v>38</v>
      </c>
      <c r="B15" s="28" t="s">
        <v>71</v>
      </c>
      <c r="C15" s="45">
        <v>338842.79</v>
      </c>
      <c r="D15" s="45">
        <v>10080.31</v>
      </c>
      <c r="E15" s="45">
        <v>22337.48</v>
      </c>
      <c r="F15" s="72">
        <v>111510.6</v>
      </c>
      <c r="G15" s="46">
        <v>22247.68</v>
      </c>
    </row>
    <row r="16" spans="1:7" x14ac:dyDescent="0.2">
      <c r="A16" s="19" t="s">
        <v>39</v>
      </c>
      <c r="B16" s="28" t="s">
        <v>71</v>
      </c>
      <c r="C16" s="72" t="s">
        <v>97</v>
      </c>
      <c r="D16" s="72" t="s">
        <v>67</v>
      </c>
      <c r="E16" s="45">
        <v>13344.31</v>
      </c>
      <c r="F16" s="72" t="s">
        <v>97</v>
      </c>
      <c r="G16" s="46">
        <v>17726.810000000001</v>
      </c>
    </row>
    <row r="17" spans="1:7" x14ac:dyDescent="0.2">
      <c r="A17" s="19" t="s">
        <v>40</v>
      </c>
      <c r="B17" s="28" t="s">
        <v>71</v>
      </c>
      <c r="C17" s="45">
        <v>338842.79</v>
      </c>
      <c r="D17" s="72" t="s">
        <v>66</v>
      </c>
      <c r="E17" s="72" t="s">
        <v>66</v>
      </c>
      <c r="F17" s="72" t="s">
        <v>97</v>
      </c>
      <c r="G17" s="78" t="s">
        <v>66</v>
      </c>
    </row>
    <row r="18" spans="1:7" x14ac:dyDescent="0.2">
      <c r="A18" s="17" t="s">
        <v>41</v>
      </c>
      <c r="B18" s="28" t="s">
        <v>71</v>
      </c>
      <c r="C18" s="72" t="s">
        <v>66</v>
      </c>
      <c r="D18" s="45">
        <v>31938.080000000002</v>
      </c>
      <c r="E18" s="72" t="s">
        <v>67</v>
      </c>
      <c r="F18" s="72" t="s">
        <v>67</v>
      </c>
      <c r="G18" s="78" t="s">
        <v>67</v>
      </c>
    </row>
    <row r="19" spans="1:7" x14ac:dyDescent="0.2">
      <c r="A19" s="18" t="s">
        <v>42</v>
      </c>
      <c r="B19" s="28" t="s">
        <v>71</v>
      </c>
      <c r="C19" s="72" t="s">
        <v>66</v>
      </c>
      <c r="D19" s="45">
        <v>35339.64</v>
      </c>
      <c r="E19" s="45">
        <v>29961.3</v>
      </c>
      <c r="F19" s="72" t="s">
        <v>66</v>
      </c>
      <c r="G19" s="78" t="s">
        <v>66</v>
      </c>
    </row>
    <row r="20" spans="1:7" x14ac:dyDescent="0.2">
      <c r="A20" s="18" t="s">
        <v>43</v>
      </c>
      <c r="B20" s="28" t="s">
        <v>71</v>
      </c>
      <c r="C20" s="72" t="s">
        <v>66</v>
      </c>
      <c r="D20" s="45">
        <v>31937.82</v>
      </c>
      <c r="E20" s="45">
        <v>33583.89</v>
      </c>
      <c r="F20" s="72" t="s">
        <v>66</v>
      </c>
      <c r="G20" s="46">
        <v>29571.62</v>
      </c>
    </row>
    <row r="21" spans="1:7" x14ac:dyDescent="0.2">
      <c r="A21" s="18" t="s">
        <v>44</v>
      </c>
      <c r="B21" s="28" t="s">
        <v>71</v>
      </c>
      <c r="C21" s="72" t="s">
        <v>66</v>
      </c>
      <c r="D21" s="72" t="s">
        <v>66</v>
      </c>
      <c r="E21" s="45">
        <v>24256.04</v>
      </c>
      <c r="F21" s="72">
        <v>51424</v>
      </c>
      <c r="G21" s="46">
        <v>30019.42</v>
      </c>
    </row>
    <row r="22" spans="1:7" x14ac:dyDescent="0.2">
      <c r="A22" s="20" t="s">
        <v>45</v>
      </c>
      <c r="B22" s="28" t="s">
        <v>71</v>
      </c>
      <c r="C22" s="45">
        <v>40755.89</v>
      </c>
      <c r="D22" s="45">
        <v>63232.639999999999</v>
      </c>
      <c r="E22" s="72" t="s">
        <v>67</v>
      </c>
      <c r="F22" s="72">
        <v>33744.480000000003</v>
      </c>
      <c r="G22" s="46">
        <v>62217.03</v>
      </c>
    </row>
    <row r="23" spans="1:7" x14ac:dyDescent="0.2">
      <c r="A23" s="18" t="s">
        <v>46</v>
      </c>
      <c r="B23" s="28" t="s">
        <v>71</v>
      </c>
      <c r="C23" s="72" t="s">
        <v>67</v>
      </c>
      <c r="D23" s="45">
        <v>19468.650000000001</v>
      </c>
      <c r="E23" s="72" t="s">
        <v>67</v>
      </c>
      <c r="F23" s="72" t="s">
        <v>67</v>
      </c>
      <c r="G23" s="46">
        <v>17875.169999999998</v>
      </c>
    </row>
    <row r="24" spans="1:7" x14ac:dyDescent="0.2">
      <c r="A24" s="21" t="s">
        <v>47</v>
      </c>
      <c r="B24" s="28" t="s">
        <v>71</v>
      </c>
      <c r="C24" s="45">
        <v>16675.150000000001</v>
      </c>
      <c r="D24" s="45">
        <v>19468.650000000001</v>
      </c>
      <c r="E24" s="45">
        <v>17688.09</v>
      </c>
      <c r="F24" s="72">
        <v>31651.16</v>
      </c>
      <c r="G24" s="78" t="s">
        <v>67</v>
      </c>
    </row>
    <row r="25" spans="1:7" x14ac:dyDescent="0.2">
      <c r="A25" s="22" t="s">
        <v>13</v>
      </c>
      <c r="B25" s="28" t="s">
        <v>71</v>
      </c>
      <c r="C25" s="45">
        <v>64327.48</v>
      </c>
      <c r="D25" s="45">
        <v>70939.899999999994</v>
      </c>
      <c r="E25" s="45">
        <v>44709.63</v>
      </c>
      <c r="F25" s="72">
        <v>60749.84</v>
      </c>
      <c r="G25" s="46">
        <v>71148.240000000005</v>
      </c>
    </row>
    <row r="26" spans="1:7" x14ac:dyDescent="0.2">
      <c r="A26" s="22" t="s">
        <v>12</v>
      </c>
      <c r="B26" s="28" t="s">
        <v>71</v>
      </c>
      <c r="C26" s="45">
        <v>38746.25</v>
      </c>
      <c r="D26" s="45">
        <v>82741.45</v>
      </c>
      <c r="E26" s="45">
        <v>53272.5</v>
      </c>
      <c r="F26" s="72">
        <v>63892.23</v>
      </c>
      <c r="G26" s="46">
        <v>105572</v>
      </c>
    </row>
    <row r="27" spans="1:7" x14ac:dyDescent="0.2">
      <c r="A27" s="22" t="s">
        <v>48</v>
      </c>
      <c r="B27" s="28" t="s">
        <v>71</v>
      </c>
      <c r="C27" s="45">
        <v>31253.05</v>
      </c>
      <c r="D27" s="45">
        <v>11881.09</v>
      </c>
      <c r="E27" s="45">
        <v>17919.439999999999</v>
      </c>
      <c r="F27" s="72">
        <v>26287.54</v>
      </c>
      <c r="G27" s="46">
        <v>16835.8</v>
      </c>
    </row>
    <row r="28" spans="1:7" x14ac:dyDescent="0.2">
      <c r="A28" s="22" t="s">
        <v>15</v>
      </c>
      <c r="B28" s="28" t="s">
        <v>71</v>
      </c>
      <c r="C28" s="45">
        <v>28642.26</v>
      </c>
      <c r="D28" s="45">
        <v>17251.3</v>
      </c>
      <c r="E28" s="45">
        <v>24936.43</v>
      </c>
      <c r="F28" s="72">
        <v>36165.51</v>
      </c>
      <c r="G28" s="46">
        <v>15491.27</v>
      </c>
    </row>
    <row r="29" spans="1:7" x14ac:dyDescent="0.2">
      <c r="A29" s="22" t="s">
        <v>49</v>
      </c>
      <c r="B29" s="28" t="s">
        <v>71</v>
      </c>
      <c r="C29" s="45">
        <v>267375.17</v>
      </c>
      <c r="D29" s="72" t="s">
        <v>66</v>
      </c>
      <c r="E29" s="72" t="s">
        <v>97</v>
      </c>
      <c r="F29" s="72">
        <v>151124.24</v>
      </c>
      <c r="G29" s="78" t="s">
        <v>66</v>
      </c>
    </row>
    <row r="30" spans="1:7" x14ac:dyDescent="0.2">
      <c r="A30" s="22" t="s">
        <v>14</v>
      </c>
      <c r="B30" s="28" t="s">
        <v>71</v>
      </c>
      <c r="C30" s="45">
        <v>36099.86</v>
      </c>
      <c r="D30" s="45">
        <v>22160.36</v>
      </c>
      <c r="E30" s="45">
        <v>10447.64</v>
      </c>
      <c r="F30" s="72">
        <v>14630.44</v>
      </c>
      <c r="G30" s="46">
        <v>16776.419999999998</v>
      </c>
    </row>
    <row r="31" spans="1:7" x14ac:dyDescent="0.2">
      <c r="A31" s="20" t="s">
        <v>50</v>
      </c>
      <c r="B31" s="28" t="s">
        <v>71</v>
      </c>
      <c r="C31" s="45">
        <v>16264.62</v>
      </c>
      <c r="D31" s="72" t="s">
        <v>66</v>
      </c>
      <c r="E31" s="45">
        <v>10940.81</v>
      </c>
      <c r="F31" s="72">
        <v>15382.89</v>
      </c>
      <c r="G31" s="46">
        <v>31187.75</v>
      </c>
    </row>
    <row r="32" spans="1:7" x14ac:dyDescent="0.2">
      <c r="A32" s="20" t="s">
        <v>1</v>
      </c>
      <c r="B32" s="28" t="s">
        <v>71</v>
      </c>
      <c r="C32" s="45">
        <v>26314.54</v>
      </c>
      <c r="D32" s="45">
        <v>8925.65</v>
      </c>
      <c r="E32" s="45">
        <v>18545.71</v>
      </c>
      <c r="F32" s="72">
        <v>21064.65</v>
      </c>
      <c r="G32" s="46">
        <v>15135.68</v>
      </c>
    </row>
    <row r="33" spans="1:7" x14ac:dyDescent="0.2">
      <c r="A33" s="20" t="s">
        <v>51</v>
      </c>
      <c r="B33" s="28" t="s">
        <v>71</v>
      </c>
      <c r="C33" s="72" t="s">
        <v>66</v>
      </c>
      <c r="D33" s="45">
        <v>2737.82</v>
      </c>
      <c r="E33" s="72" t="s">
        <v>97</v>
      </c>
      <c r="F33" s="72" t="s">
        <v>67</v>
      </c>
      <c r="G33" s="46">
        <v>4137.07</v>
      </c>
    </row>
    <row r="34" spans="1:7" x14ac:dyDescent="0.2">
      <c r="A34" s="20" t="s">
        <v>52</v>
      </c>
      <c r="B34" s="28" t="s">
        <v>71</v>
      </c>
      <c r="C34" s="45">
        <v>21917.33</v>
      </c>
      <c r="D34" s="72" t="s">
        <v>66</v>
      </c>
      <c r="E34" s="72" t="s">
        <v>66</v>
      </c>
      <c r="F34" s="72">
        <v>83144.600000000006</v>
      </c>
      <c r="G34" s="78" t="s">
        <v>66</v>
      </c>
    </row>
    <row r="35" spans="1:7" x14ac:dyDescent="0.2">
      <c r="A35" s="20" t="s">
        <v>53</v>
      </c>
      <c r="B35" s="28" t="s">
        <v>71</v>
      </c>
      <c r="C35" s="72" t="s">
        <v>66</v>
      </c>
      <c r="D35" s="45">
        <v>54283.94</v>
      </c>
      <c r="E35" s="72" t="s">
        <v>66</v>
      </c>
      <c r="F35" s="72" t="s">
        <v>66</v>
      </c>
      <c r="G35" s="78" t="s">
        <v>97</v>
      </c>
    </row>
    <row r="36" spans="1:7" x14ac:dyDescent="0.2">
      <c r="A36" s="20" t="s">
        <v>54</v>
      </c>
      <c r="B36" s="28" t="s">
        <v>71</v>
      </c>
      <c r="C36" s="72" t="s">
        <v>66</v>
      </c>
      <c r="D36" s="72" t="s">
        <v>66</v>
      </c>
      <c r="E36" s="72" t="s">
        <v>97</v>
      </c>
      <c r="F36" s="72">
        <v>63483.69</v>
      </c>
      <c r="G36" s="78" t="s">
        <v>66</v>
      </c>
    </row>
    <row r="37" spans="1:7" x14ac:dyDescent="0.2">
      <c r="A37" s="20" t="s">
        <v>55</v>
      </c>
      <c r="B37" s="28" t="s">
        <v>71</v>
      </c>
      <c r="C37" s="45">
        <v>37026.25</v>
      </c>
      <c r="D37" s="72" t="s">
        <v>66</v>
      </c>
      <c r="E37" s="45">
        <v>41306.65</v>
      </c>
      <c r="F37" s="72">
        <v>89465.12</v>
      </c>
      <c r="G37" s="46">
        <v>44120.23</v>
      </c>
    </row>
    <row r="38" spans="1:7" x14ac:dyDescent="0.2">
      <c r="A38" s="20" t="s">
        <v>81</v>
      </c>
      <c r="B38" s="28" t="s">
        <v>71</v>
      </c>
      <c r="C38" s="45">
        <v>40293.74</v>
      </c>
      <c r="D38" s="45">
        <v>19112.18</v>
      </c>
      <c r="E38" s="72" t="s">
        <v>67</v>
      </c>
      <c r="F38" s="72">
        <v>56564.13</v>
      </c>
      <c r="G38" s="78" t="s">
        <v>67</v>
      </c>
    </row>
    <row r="39" spans="1:7" x14ac:dyDescent="0.2">
      <c r="A39" s="18" t="s">
        <v>56</v>
      </c>
      <c r="B39" s="28" t="s">
        <v>71</v>
      </c>
      <c r="C39" s="45">
        <v>45295.17</v>
      </c>
      <c r="D39" s="45">
        <v>19010.62</v>
      </c>
      <c r="E39" s="45">
        <v>29151.49</v>
      </c>
      <c r="F39" s="72">
        <v>35475.93</v>
      </c>
      <c r="G39" s="46">
        <v>33389.39</v>
      </c>
    </row>
    <row r="40" spans="1:7" x14ac:dyDescent="0.2">
      <c r="A40" s="21" t="s">
        <v>16</v>
      </c>
      <c r="B40" s="28" t="s">
        <v>71</v>
      </c>
      <c r="C40" s="45">
        <v>44218.16</v>
      </c>
      <c r="D40" s="45">
        <v>18810.099999999999</v>
      </c>
      <c r="E40" s="45">
        <v>29151.49</v>
      </c>
      <c r="F40" s="72" t="s">
        <v>97</v>
      </c>
      <c r="G40" s="78" t="s">
        <v>67</v>
      </c>
    </row>
    <row r="41" spans="1:7" x14ac:dyDescent="0.2">
      <c r="A41" s="18" t="s">
        <v>57</v>
      </c>
      <c r="B41" s="28" t="s">
        <v>71</v>
      </c>
      <c r="C41" s="45">
        <v>65100.3</v>
      </c>
      <c r="D41" s="72" t="s">
        <v>67</v>
      </c>
      <c r="E41" s="72" t="s">
        <v>97</v>
      </c>
      <c r="F41" s="72">
        <v>32164.84</v>
      </c>
      <c r="G41" s="46">
        <v>63599.41</v>
      </c>
    </row>
    <row r="42" spans="1:7" x14ac:dyDescent="0.2">
      <c r="A42" s="18" t="s">
        <v>58</v>
      </c>
      <c r="B42" s="28" t="s">
        <v>71</v>
      </c>
      <c r="C42" s="45">
        <v>370861.99</v>
      </c>
      <c r="D42" s="45">
        <v>238278.5</v>
      </c>
      <c r="E42" s="72" t="s">
        <v>97</v>
      </c>
      <c r="F42" s="72">
        <v>166446.56</v>
      </c>
      <c r="G42" s="78" t="s">
        <v>97</v>
      </c>
    </row>
    <row r="43" spans="1:7" ht="20.100000000000001" customHeight="1" x14ac:dyDescent="0.2">
      <c r="A43" s="65" t="s">
        <v>64</v>
      </c>
      <c r="B43" s="65"/>
      <c r="C43" s="45"/>
      <c r="D43" s="73"/>
      <c r="E43" s="73"/>
      <c r="F43" s="73"/>
      <c r="G43" s="73"/>
    </row>
    <row r="44" spans="1:7" x14ac:dyDescent="0.2">
      <c r="A44" s="20" t="s">
        <v>76</v>
      </c>
      <c r="B44" s="28" t="s">
        <v>71</v>
      </c>
      <c r="C44" s="45">
        <v>665980.41</v>
      </c>
      <c r="D44" s="45">
        <v>102207.25</v>
      </c>
      <c r="E44" s="72" t="s">
        <v>67</v>
      </c>
      <c r="F44" s="72">
        <v>251764.53</v>
      </c>
      <c r="G44" s="46">
        <v>108967.75</v>
      </c>
    </row>
    <row r="45" spans="1:7" x14ac:dyDescent="0.2">
      <c r="A45" s="18" t="s">
        <v>77</v>
      </c>
      <c r="B45" s="28" t="s">
        <v>71</v>
      </c>
      <c r="C45" s="45">
        <v>685152.53</v>
      </c>
      <c r="D45" s="45">
        <v>100279.27</v>
      </c>
      <c r="E45" s="45">
        <v>171660.42</v>
      </c>
      <c r="F45" s="72">
        <v>258043.54</v>
      </c>
      <c r="G45" s="46">
        <v>166856.07999999999</v>
      </c>
    </row>
    <row r="46" spans="1:7" x14ac:dyDescent="0.2">
      <c r="A46" s="18" t="s">
        <v>78</v>
      </c>
      <c r="B46" s="28" t="s">
        <v>71</v>
      </c>
      <c r="C46" s="45">
        <v>684343.39</v>
      </c>
      <c r="D46" s="72" t="s">
        <v>66</v>
      </c>
      <c r="E46" s="45">
        <v>188505.95</v>
      </c>
      <c r="F46" s="72">
        <v>249661.41</v>
      </c>
      <c r="G46" s="46">
        <v>171721.91</v>
      </c>
    </row>
    <row r="47" spans="1:7" x14ac:dyDescent="0.2">
      <c r="A47" s="18" t="s">
        <v>79</v>
      </c>
      <c r="B47" s="28" t="s">
        <v>71</v>
      </c>
      <c r="C47" s="45">
        <v>547959.24</v>
      </c>
      <c r="D47" s="45">
        <v>105382.12</v>
      </c>
      <c r="E47" s="45">
        <v>144088.09</v>
      </c>
      <c r="F47" s="72">
        <v>231582.57</v>
      </c>
      <c r="G47" s="46">
        <v>108193.72</v>
      </c>
    </row>
    <row r="48" spans="1:7" x14ac:dyDescent="0.2">
      <c r="A48" s="18" t="s">
        <v>80</v>
      </c>
      <c r="B48" s="28" t="s">
        <v>71</v>
      </c>
      <c r="C48" s="45">
        <v>541224</v>
      </c>
      <c r="D48" s="45">
        <v>72121.759999999995</v>
      </c>
      <c r="E48" s="45">
        <v>147872.85</v>
      </c>
      <c r="F48" s="72">
        <v>190186.47</v>
      </c>
      <c r="G48" s="46">
        <v>100204.81</v>
      </c>
    </row>
    <row r="49" spans="1:7" x14ac:dyDescent="0.2">
      <c r="A49" s="21" t="s">
        <v>75</v>
      </c>
      <c r="B49" s="28" t="s">
        <v>71</v>
      </c>
      <c r="C49" s="72" t="s">
        <v>67</v>
      </c>
      <c r="D49" s="45">
        <v>71813.73</v>
      </c>
      <c r="E49" s="45">
        <v>144008.93</v>
      </c>
      <c r="F49" s="72" t="s">
        <v>67</v>
      </c>
      <c r="G49" s="78" t="s">
        <v>67</v>
      </c>
    </row>
    <row r="50" spans="1:7" x14ac:dyDescent="0.2">
      <c r="A50" s="20" t="s">
        <v>59</v>
      </c>
      <c r="B50" s="28" t="s">
        <v>71</v>
      </c>
      <c r="C50" s="45">
        <v>36831.11</v>
      </c>
      <c r="D50" s="45">
        <v>29929.53</v>
      </c>
      <c r="E50" s="72" t="s">
        <v>67</v>
      </c>
      <c r="F50" s="72">
        <v>33837.040000000001</v>
      </c>
      <c r="G50" s="46">
        <v>33430.730000000003</v>
      </c>
    </row>
    <row r="51" spans="1:7" x14ac:dyDescent="0.2">
      <c r="A51" s="22" t="s">
        <v>60</v>
      </c>
      <c r="B51" s="28" t="s">
        <v>71</v>
      </c>
      <c r="C51" s="45">
        <v>36831.11</v>
      </c>
      <c r="D51" s="45">
        <v>29929.53</v>
      </c>
      <c r="E51" s="45">
        <v>36764.620000000003</v>
      </c>
      <c r="F51" s="72" t="s">
        <v>67</v>
      </c>
      <c r="G51" s="78" t="s">
        <v>67</v>
      </c>
    </row>
    <row r="52" spans="1:7" x14ac:dyDescent="0.2">
      <c r="A52" s="17" t="s">
        <v>61</v>
      </c>
      <c r="B52" s="28" t="s">
        <v>72</v>
      </c>
      <c r="C52" s="45">
        <v>13847.91</v>
      </c>
      <c r="D52" s="45">
        <v>5645.34</v>
      </c>
      <c r="E52" s="45">
        <v>6670.58</v>
      </c>
      <c r="F52" s="72">
        <v>10191.959999999999</v>
      </c>
      <c r="G52" s="46">
        <v>6763.69</v>
      </c>
    </row>
    <row r="53" spans="1:7" x14ac:dyDescent="0.2">
      <c r="A53" s="18" t="s">
        <v>65</v>
      </c>
      <c r="B53" s="28" t="s">
        <v>72</v>
      </c>
      <c r="C53" s="45">
        <v>13847.91</v>
      </c>
      <c r="D53" s="45">
        <v>5689.9</v>
      </c>
      <c r="E53" s="45">
        <v>6670.58</v>
      </c>
      <c r="F53" s="72" t="s">
        <v>67</v>
      </c>
      <c r="G53" s="46">
        <v>6763.69</v>
      </c>
    </row>
    <row r="54" spans="1:7" x14ac:dyDescent="0.2">
      <c r="A54" s="20" t="s">
        <v>62</v>
      </c>
      <c r="B54" s="29" t="s">
        <v>71</v>
      </c>
      <c r="C54" s="72" t="s">
        <v>97</v>
      </c>
      <c r="D54" s="72" t="s">
        <v>66</v>
      </c>
      <c r="E54" s="72" t="s">
        <v>97</v>
      </c>
      <c r="F54" s="72">
        <v>44165.43</v>
      </c>
      <c r="G54" s="78" t="s">
        <v>97</v>
      </c>
    </row>
    <row r="55" spans="1:7" ht="15" thickBot="1" x14ac:dyDescent="0.25">
      <c r="A55" s="23" t="s">
        <v>63</v>
      </c>
      <c r="B55" s="30" t="s">
        <v>71</v>
      </c>
      <c r="C55" s="48">
        <v>1045313.25</v>
      </c>
      <c r="D55" s="48">
        <v>290917.62</v>
      </c>
      <c r="E55" s="48">
        <v>284397.90000000002</v>
      </c>
      <c r="F55" s="75" t="s">
        <v>67</v>
      </c>
      <c r="G55" s="50">
        <v>431557.37</v>
      </c>
    </row>
    <row r="56" spans="1:7" ht="15" thickTop="1" x14ac:dyDescent="0.2">
      <c r="A56" s="66"/>
    </row>
    <row r="57" spans="1:7" ht="30" customHeight="1" x14ac:dyDescent="0.2">
      <c r="A57" s="91" t="s">
        <v>122</v>
      </c>
      <c r="B57" s="91"/>
      <c r="C57" s="91"/>
      <c r="D57" s="91"/>
      <c r="E57" s="91"/>
      <c r="F57" s="91"/>
      <c r="G57" s="91"/>
    </row>
  </sheetData>
  <mergeCells count="3">
    <mergeCell ref="A1:G1"/>
    <mergeCell ref="A2:G2"/>
    <mergeCell ref="A57:G57"/>
  </mergeCells>
  <pageMargins left="0.7" right="0.7" top="0.75" bottom="0.75" header="0.3" footer="0.3"/>
  <pageSetup paperSize="9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57"/>
  <sheetViews>
    <sheetView showGridLines="0" zoomScaleNormal="100" workbookViewId="0">
      <pane xSplit="2" ySplit="3" topLeftCell="C4" activePane="bottomRight" state="frozen"/>
      <selection pane="topRight" activeCell="C1" sqref="C1"/>
      <selection pane="bottomLeft" activeCell="A5" sqref="A5"/>
      <selection pane="bottomRight" sqref="A1:G1"/>
    </sheetView>
  </sheetViews>
  <sheetFormatPr defaultColWidth="8.85546875" defaultRowHeight="14.25" x14ac:dyDescent="0.2"/>
  <cols>
    <col min="1" max="1" width="37.7109375" style="41" customWidth="1"/>
    <col min="2" max="2" width="13.7109375" style="41" customWidth="1"/>
    <col min="3" max="6" width="13.7109375" style="76" customWidth="1"/>
    <col min="7" max="7" width="13.7109375" style="63" customWidth="1"/>
    <col min="8" max="8" width="8.85546875" style="41" customWidth="1"/>
    <col min="9" max="16384" width="8.85546875" style="41"/>
  </cols>
  <sheetData>
    <row r="1" spans="1:7" s="60" customFormat="1" ht="37.15" customHeight="1" x14ac:dyDescent="0.25">
      <c r="A1" s="89" t="s">
        <v>110</v>
      </c>
      <c r="B1" s="89"/>
      <c r="C1" s="89"/>
      <c r="D1" s="89"/>
      <c r="E1" s="89"/>
      <c r="F1" s="89"/>
      <c r="G1" s="89"/>
    </row>
    <row r="2" spans="1:7" ht="20.100000000000001" customHeight="1" x14ac:dyDescent="0.2">
      <c r="A2" s="90" t="s">
        <v>123</v>
      </c>
      <c r="B2" s="90"/>
      <c r="C2" s="90"/>
      <c r="D2" s="90"/>
      <c r="E2" s="90"/>
      <c r="F2" s="90"/>
      <c r="G2" s="90"/>
    </row>
    <row r="3" spans="1:7" s="63" customFormat="1" ht="30" customHeight="1" x14ac:dyDescent="0.2">
      <c r="A3" s="61"/>
      <c r="B3" s="62" t="s">
        <v>0</v>
      </c>
      <c r="C3" s="68" t="s">
        <v>2</v>
      </c>
      <c r="D3" s="69" t="s">
        <v>3</v>
      </c>
      <c r="E3" s="69" t="s">
        <v>4</v>
      </c>
      <c r="F3" s="69" t="s">
        <v>5</v>
      </c>
      <c r="G3" s="80" t="s">
        <v>6</v>
      </c>
    </row>
    <row r="4" spans="1:7" ht="20.100000000000001" customHeight="1" x14ac:dyDescent="0.2">
      <c r="A4" s="64" t="s">
        <v>28</v>
      </c>
      <c r="B4" s="64"/>
      <c r="C4" s="71"/>
      <c r="D4" s="71"/>
      <c r="E4" s="71"/>
      <c r="F4" s="71"/>
      <c r="G4" s="36"/>
    </row>
    <row r="5" spans="1:7" x14ac:dyDescent="0.2">
      <c r="A5" s="17" t="s">
        <v>82</v>
      </c>
      <c r="B5" s="28" t="s">
        <v>71</v>
      </c>
      <c r="C5" s="45">
        <f>ROUND('[1]2.1'!C5/[1]Курс!$F$7,2)</f>
        <v>72546.240000000005</v>
      </c>
      <c r="D5" s="45">
        <f>ROUND('[1]2.1'!D5/[1]Курс!$F$8,2)</f>
        <v>12810.2</v>
      </c>
      <c r="E5" s="72" t="s">
        <v>67</v>
      </c>
      <c r="F5" s="72" t="s">
        <v>67</v>
      </c>
      <c r="G5" s="46">
        <v>13711.88</v>
      </c>
    </row>
    <row r="6" spans="1:7" x14ac:dyDescent="0.2">
      <c r="A6" s="18" t="s">
        <v>29</v>
      </c>
      <c r="B6" s="28" t="s">
        <v>71</v>
      </c>
      <c r="C6" s="45">
        <f>ROUND('[1]2.1'!C6/[1]Курс!$F$7,2)</f>
        <v>29730.16</v>
      </c>
      <c r="D6" s="45">
        <f>ROUND('[1]2.1'!D6/[1]Курс!$F$8,2)</f>
        <v>12818.08</v>
      </c>
      <c r="E6" s="72" t="s">
        <v>67</v>
      </c>
      <c r="F6" s="72" t="s">
        <v>67</v>
      </c>
      <c r="G6" s="46">
        <v>13419.5</v>
      </c>
    </row>
    <row r="7" spans="1:7" x14ac:dyDescent="0.2">
      <c r="A7" s="19" t="s">
        <v>30</v>
      </c>
      <c r="B7" s="28" t="s">
        <v>71</v>
      </c>
      <c r="C7" s="45">
        <f>ROUND('[1]2.1'!C7/[1]Курс!$F$7,2)</f>
        <v>29744.14</v>
      </c>
      <c r="D7" s="45">
        <f>ROUND('[1]2.1'!D7/[1]Курс!$F$8,2)</f>
        <v>14953.64</v>
      </c>
      <c r="E7" s="45">
        <f>ROUND('[1]2.1'!E7/[1]Курс!$F$9,2)</f>
        <v>15568.77</v>
      </c>
      <c r="F7" s="45">
        <f>ROUND('[1]2.1'!F7/[1]Курс!$F$10,2)</f>
        <v>22151.82</v>
      </c>
      <c r="G7" s="46">
        <v>12983.89</v>
      </c>
    </row>
    <row r="8" spans="1:7" x14ac:dyDescent="0.2">
      <c r="A8" s="19" t="s">
        <v>31</v>
      </c>
      <c r="B8" s="28" t="s">
        <v>71</v>
      </c>
      <c r="C8" s="72" t="s">
        <v>66</v>
      </c>
      <c r="D8" s="45">
        <f>ROUND('[1]2.1'!D8/[1]Курс!$F$8,2)</f>
        <v>10995.34</v>
      </c>
      <c r="E8" s="72" t="s">
        <v>97</v>
      </c>
      <c r="F8" s="45">
        <f>ROUND('[1]2.1'!F8/[1]Курс!$F$10,2)</f>
        <v>21393.65</v>
      </c>
      <c r="G8" s="46">
        <v>13316.27</v>
      </c>
    </row>
    <row r="9" spans="1:7" x14ac:dyDescent="0.2">
      <c r="A9" s="19" t="s">
        <v>32</v>
      </c>
      <c r="B9" s="28" t="s">
        <v>71</v>
      </c>
      <c r="C9" s="45">
        <f>ROUND('[1]2.1'!C9/[1]Курс!$F$7,2)</f>
        <v>29691.06</v>
      </c>
      <c r="D9" s="45">
        <f>ROUND('[1]2.1'!D9/[1]Курс!$F$8,2)</f>
        <v>11965.89</v>
      </c>
      <c r="E9" s="45">
        <f>ROUND('[1]2.1'!E9/[1]Курс!$F$9,2)</f>
        <v>12083.4</v>
      </c>
      <c r="F9" s="45">
        <f>ROUND('[1]2.1'!F9/[1]Курс!$F$10,2)</f>
        <v>15994.54</v>
      </c>
      <c r="G9" s="46">
        <v>12139.78</v>
      </c>
    </row>
    <row r="10" spans="1:7" x14ac:dyDescent="0.2">
      <c r="A10" s="19" t="s">
        <v>33</v>
      </c>
      <c r="B10" s="28" t="s">
        <v>71</v>
      </c>
      <c r="C10" s="72" t="s">
        <v>97</v>
      </c>
      <c r="D10" s="45">
        <f>ROUND('[1]2.1'!D10/[1]Курс!$F$8,2)</f>
        <v>17630.32</v>
      </c>
      <c r="E10" s="72" t="s">
        <v>97</v>
      </c>
      <c r="F10" s="72" t="s">
        <v>66</v>
      </c>
      <c r="G10" s="46">
        <v>8601.42</v>
      </c>
    </row>
    <row r="11" spans="1:7" x14ac:dyDescent="0.2">
      <c r="A11" s="19" t="s">
        <v>34</v>
      </c>
      <c r="B11" s="28" t="s">
        <v>71</v>
      </c>
      <c r="C11" s="72" t="s">
        <v>66</v>
      </c>
      <c r="D11" s="45">
        <f>ROUND('[1]2.1'!D11/[1]Курс!$F$8,2)</f>
        <v>10250.15</v>
      </c>
      <c r="E11" s="72" t="s">
        <v>97</v>
      </c>
      <c r="F11" s="45">
        <f>ROUND('[1]2.1'!F11/[1]Курс!$F$10,2)</f>
        <v>15568.49</v>
      </c>
      <c r="G11" s="46">
        <v>8767.98</v>
      </c>
    </row>
    <row r="12" spans="1:7" x14ac:dyDescent="0.2">
      <c r="A12" s="19" t="s">
        <v>35</v>
      </c>
      <c r="B12" s="28" t="s">
        <v>71</v>
      </c>
      <c r="C12" s="72" t="s">
        <v>66</v>
      </c>
      <c r="D12" s="45">
        <f>ROUND('[1]2.1'!D12/[1]Курс!$F$8,2)</f>
        <v>7892.13</v>
      </c>
      <c r="E12" s="72" t="s">
        <v>97</v>
      </c>
      <c r="F12" s="72" t="s">
        <v>66</v>
      </c>
      <c r="G12" s="46">
        <v>11455.34</v>
      </c>
    </row>
    <row r="13" spans="1:7" x14ac:dyDescent="0.2">
      <c r="A13" s="19" t="s">
        <v>36</v>
      </c>
      <c r="B13" s="28" t="s">
        <v>71</v>
      </c>
      <c r="C13" s="72" t="s">
        <v>66</v>
      </c>
      <c r="D13" s="45">
        <f>ROUND('[1]2.1'!D13/[1]Курс!$F$8,2)</f>
        <v>15027.11</v>
      </c>
      <c r="E13" s="72" t="s">
        <v>97</v>
      </c>
      <c r="F13" s="72" t="s">
        <v>66</v>
      </c>
      <c r="G13" s="46">
        <v>12493.55</v>
      </c>
    </row>
    <row r="14" spans="1:7" x14ac:dyDescent="0.2">
      <c r="A14" s="19" t="s">
        <v>37</v>
      </c>
      <c r="B14" s="28" t="s">
        <v>71</v>
      </c>
      <c r="C14" s="72" t="s">
        <v>66</v>
      </c>
      <c r="D14" s="72" t="s">
        <v>66</v>
      </c>
      <c r="E14" s="45">
        <f>ROUND('[1]2.1'!E14/[1]Курс!$F$9,2)</f>
        <v>28912.65</v>
      </c>
      <c r="F14" s="45">
        <f>ROUND('[1]2.1'!F14/[1]Курс!$F$10,2)</f>
        <v>176073.62</v>
      </c>
      <c r="G14" s="46">
        <v>36126.03</v>
      </c>
    </row>
    <row r="15" spans="1:7" x14ac:dyDescent="0.2">
      <c r="A15" s="18" t="s">
        <v>38</v>
      </c>
      <c r="B15" s="28" t="s">
        <v>71</v>
      </c>
      <c r="C15" s="45">
        <f>ROUND('[1]2.1'!C15/[1]Курс!$F$7,2)</f>
        <v>384358.99</v>
      </c>
      <c r="D15" s="45">
        <f>ROUND('[1]2.1'!D15/[1]Курс!$F$8,2)</f>
        <v>11344.02</v>
      </c>
      <c r="E15" s="45">
        <f>ROUND('[1]2.1'!E15/[1]Курс!$F$9,2)</f>
        <v>25206.92</v>
      </c>
      <c r="F15" s="45">
        <f>ROUND('[1]2.1'!F15/[1]Курс!$F$10,2)</f>
        <v>125292.81</v>
      </c>
      <c r="G15" s="46">
        <v>25139.88</v>
      </c>
    </row>
    <row r="16" spans="1:7" x14ac:dyDescent="0.2">
      <c r="A16" s="19" t="s">
        <v>39</v>
      </c>
      <c r="B16" s="28" t="s">
        <v>71</v>
      </c>
      <c r="C16" s="72" t="s">
        <v>97</v>
      </c>
      <c r="D16" s="72" t="s">
        <v>67</v>
      </c>
      <c r="E16" s="45">
        <f>ROUND('[1]2.1'!E16/[1]Курс!$F$9,2)</f>
        <v>15058.5</v>
      </c>
      <c r="F16" s="72" t="s">
        <v>97</v>
      </c>
      <c r="G16" s="46">
        <v>20031.3</v>
      </c>
    </row>
    <row r="17" spans="1:7" x14ac:dyDescent="0.2">
      <c r="A17" s="19" t="s">
        <v>40</v>
      </c>
      <c r="B17" s="28" t="s">
        <v>71</v>
      </c>
      <c r="C17" s="45">
        <f>ROUND('[1]2.1'!C17/[1]Курс!$F$7,2)</f>
        <v>384358.99</v>
      </c>
      <c r="D17" s="72" t="s">
        <v>66</v>
      </c>
      <c r="E17" s="72" t="s">
        <v>66</v>
      </c>
      <c r="F17" s="72" t="s">
        <v>97</v>
      </c>
      <c r="G17" s="46" t="s">
        <v>66</v>
      </c>
    </row>
    <row r="18" spans="1:7" x14ac:dyDescent="0.2">
      <c r="A18" s="17" t="s">
        <v>41</v>
      </c>
      <c r="B18" s="28" t="s">
        <v>71</v>
      </c>
      <c r="C18" s="72" t="s">
        <v>66</v>
      </c>
      <c r="D18" s="45">
        <f>ROUND('[1]2.1'!D18/[1]Курс!$F$8,2)</f>
        <v>35941.980000000003</v>
      </c>
      <c r="E18" s="72" t="s">
        <v>67</v>
      </c>
      <c r="F18" s="72" t="s">
        <v>67</v>
      </c>
      <c r="G18" s="46" t="s">
        <v>67</v>
      </c>
    </row>
    <row r="19" spans="1:7" x14ac:dyDescent="0.2">
      <c r="A19" s="18" t="s">
        <v>42</v>
      </c>
      <c r="B19" s="28" t="s">
        <v>71</v>
      </c>
      <c r="C19" s="72" t="s">
        <v>66</v>
      </c>
      <c r="D19" s="45">
        <f>ROUND('[1]2.1'!D19/[1]Курс!$F$8,2)</f>
        <v>39769.97</v>
      </c>
      <c r="E19" s="45">
        <f>ROUND('[1]2.1'!E19/[1]Курс!$F$9,2)</f>
        <v>33810.080000000002</v>
      </c>
      <c r="F19" s="72" t="s">
        <v>66</v>
      </c>
      <c r="G19" s="46" t="s">
        <v>66</v>
      </c>
    </row>
    <row r="20" spans="1:7" x14ac:dyDescent="0.2">
      <c r="A20" s="18" t="s">
        <v>43</v>
      </c>
      <c r="B20" s="28" t="s">
        <v>71</v>
      </c>
      <c r="C20" s="72" t="s">
        <v>66</v>
      </c>
      <c r="D20" s="45">
        <f>ROUND('[1]2.1'!D20/[1]Курс!$F$8,2)</f>
        <v>35941.69</v>
      </c>
      <c r="E20" s="45">
        <f>ROUND('[1]2.1'!E20/[1]Курс!$F$9,2)</f>
        <v>37898.019999999997</v>
      </c>
      <c r="F20" s="72" t="s">
        <v>66</v>
      </c>
      <c r="G20" s="46">
        <v>33415.93</v>
      </c>
    </row>
    <row r="21" spans="1:7" x14ac:dyDescent="0.2">
      <c r="A21" s="18" t="s">
        <v>44</v>
      </c>
      <c r="B21" s="28" t="s">
        <v>71</v>
      </c>
      <c r="C21" s="72" t="s">
        <v>66</v>
      </c>
      <c r="D21" s="72" t="s">
        <v>66</v>
      </c>
      <c r="E21" s="45">
        <f>ROUND('[1]2.1'!E21/[1]Курс!$F$9,2)</f>
        <v>27371.94</v>
      </c>
      <c r="F21" s="45">
        <f>ROUND('[1]2.1'!F21/[1]Курс!$F$10,2)</f>
        <v>57779.78</v>
      </c>
      <c r="G21" s="46">
        <v>33921.94</v>
      </c>
    </row>
    <row r="22" spans="1:7" x14ac:dyDescent="0.2">
      <c r="A22" s="20" t="s">
        <v>45</v>
      </c>
      <c r="B22" s="28" t="s">
        <v>71</v>
      </c>
      <c r="C22" s="45">
        <f>ROUND('[1]2.1'!C22/[1]Курс!$F$7,2)</f>
        <v>46230.559999999998</v>
      </c>
      <c r="D22" s="45">
        <f>ROUND('[1]2.1'!D22/[1]Курс!$F$8,2)</f>
        <v>71159.77</v>
      </c>
      <c r="E22" s="72" t="s">
        <v>67</v>
      </c>
      <c r="F22" s="45">
        <f>ROUND('[1]2.1'!F22/[1]Курс!$F$10,2)</f>
        <v>37915.15</v>
      </c>
      <c r="G22" s="46">
        <v>70305.240000000005</v>
      </c>
    </row>
    <row r="23" spans="1:7" x14ac:dyDescent="0.2">
      <c r="A23" s="18" t="s">
        <v>46</v>
      </c>
      <c r="B23" s="28" t="s">
        <v>71</v>
      </c>
      <c r="C23" s="72" t="s">
        <v>67</v>
      </c>
      <c r="D23" s="45">
        <f>ROUND('[1]2.1'!D23/[1]Курс!$F$8,2)</f>
        <v>21909.33</v>
      </c>
      <c r="E23" s="72" t="s">
        <v>67</v>
      </c>
      <c r="F23" s="72" t="s">
        <v>67</v>
      </c>
      <c r="G23" s="46">
        <v>20198.939999999999</v>
      </c>
    </row>
    <row r="24" spans="1:7" x14ac:dyDescent="0.2">
      <c r="A24" s="21" t="s">
        <v>47</v>
      </c>
      <c r="B24" s="28" t="s">
        <v>71</v>
      </c>
      <c r="C24" s="45">
        <f>ROUND('[1]2.1'!C24/[1]Курс!$F$7,2)</f>
        <v>18915.09</v>
      </c>
      <c r="D24" s="45">
        <f>ROUND('[1]2.1'!D24/[1]Курс!$F$8,2)</f>
        <v>21909.33</v>
      </c>
      <c r="E24" s="45">
        <f>ROUND('[1]2.1'!E24/[1]Курс!$F$9,2)</f>
        <v>19960.28</v>
      </c>
      <c r="F24" s="45">
        <f>ROUND('[1]2.1'!F24/[1]Курс!$F$10,2)</f>
        <v>35563.1</v>
      </c>
      <c r="G24" s="46" t="s">
        <v>67</v>
      </c>
    </row>
    <row r="25" spans="1:7" x14ac:dyDescent="0.2">
      <c r="A25" s="22" t="s">
        <v>13</v>
      </c>
      <c r="B25" s="28" t="s">
        <v>71</v>
      </c>
      <c r="C25" s="45">
        <f>ROUND('[1]2.1'!C25/[1]Курс!$F$7,2)</f>
        <v>72968.490000000005</v>
      </c>
      <c r="D25" s="45">
        <f>ROUND('[1]2.1'!D25/[1]Курс!$F$8,2)</f>
        <v>79833.240000000005</v>
      </c>
      <c r="E25" s="45">
        <f>ROUND('[1]2.1'!E25/[1]Курс!$F$9,2)</f>
        <v>50452.959999999999</v>
      </c>
      <c r="F25" s="45">
        <f>ROUND('[1]2.1'!F25/[1]Курс!$F$10,2)</f>
        <v>68258.25</v>
      </c>
      <c r="G25" s="46">
        <v>80397.509999999995</v>
      </c>
    </row>
    <row r="26" spans="1:7" x14ac:dyDescent="0.2">
      <c r="A26" s="22" t="s">
        <v>12</v>
      </c>
      <c r="B26" s="28" t="s">
        <v>71</v>
      </c>
      <c r="C26" s="45">
        <f>ROUND('[1]2.1'!C26/[1]Курс!$F$7,2)</f>
        <v>43950.97</v>
      </c>
      <c r="D26" s="45">
        <f>ROUND('[1]2.1'!D26/[1]Курс!$F$8,2)</f>
        <v>93114.29</v>
      </c>
      <c r="E26" s="45">
        <f>ROUND('[1]2.1'!E26/[1]Курс!$F$9,2)</f>
        <v>60115.81</v>
      </c>
      <c r="F26" s="45">
        <f>ROUND('[1]2.1'!F26/[1]Курс!$F$10,2)</f>
        <v>71789.02</v>
      </c>
      <c r="G26" s="46">
        <v>119296.36</v>
      </c>
    </row>
    <row r="27" spans="1:7" x14ac:dyDescent="0.2">
      <c r="A27" s="22" t="s">
        <v>48</v>
      </c>
      <c r="B27" s="28" t="s">
        <v>71</v>
      </c>
      <c r="C27" s="45">
        <f>ROUND('[1]2.1'!C27/[1]Курс!$F$7,2)</f>
        <v>35451.22</v>
      </c>
      <c r="D27" s="45">
        <f>ROUND('[1]2.1'!D27/[1]Курс!$F$8,2)</f>
        <v>13370.55</v>
      </c>
      <c r="E27" s="45">
        <f>ROUND('[1]2.1'!E27/[1]Курс!$F$9,2)</f>
        <v>20221.34</v>
      </c>
      <c r="F27" s="45">
        <f>ROUND('[1]2.1'!F27/[1]Курс!$F$10,2)</f>
        <v>29536.560000000001</v>
      </c>
      <c r="G27" s="46">
        <v>19024.45</v>
      </c>
    </row>
    <row r="28" spans="1:7" x14ac:dyDescent="0.2">
      <c r="A28" s="22" t="s">
        <v>15</v>
      </c>
      <c r="B28" s="28" t="s">
        <v>71</v>
      </c>
      <c r="C28" s="45">
        <f>ROUND('[1]2.1'!C28/[1]Курс!$F$7,2)</f>
        <v>32489.73</v>
      </c>
      <c r="D28" s="45">
        <f>ROUND('[1]2.1'!D28/[1]Курс!$F$8,2)</f>
        <v>19413.990000000002</v>
      </c>
      <c r="E28" s="45">
        <f>ROUND('[1]2.1'!E28/[1]Курс!$F$9,2)</f>
        <v>28139.72</v>
      </c>
      <c r="F28" s="45">
        <f>ROUND('[1]2.1'!F28/[1]Курс!$F$10,2)</f>
        <v>40635.4</v>
      </c>
      <c r="G28" s="46">
        <v>17505.13</v>
      </c>
    </row>
    <row r="29" spans="1:7" x14ac:dyDescent="0.2">
      <c r="A29" s="22" t="s">
        <v>49</v>
      </c>
      <c r="B29" s="28" t="s">
        <v>71</v>
      </c>
      <c r="C29" s="45">
        <f>ROUND('[1]2.1'!C29/[1]Курс!$F$7,2)</f>
        <v>303291.24</v>
      </c>
      <c r="D29" s="72" t="s">
        <v>66</v>
      </c>
      <c r="E29" s="72" t="s">
        <v>97</v>
      </c>
      <c r="F29" s="45">
        <f>ROUND('[1]2.1'!F29/[1]Курс!$F$10,2)</f>
        <v>169802.52</v>
      </c>
      <c r="G29" s="46" t="s">
        <v>66</v>
      </c>
    </row>
    <row r="30" spans="1:7" x14ac:dyDescent="0.2">
      <c r="A30" s="22" t="s">
        <v>14</v>
      </c>
      <c r="B30" s="28" t="s">
        <v>71</v>
      </c>
      <c r="C30" s="45">
        <f>ROUND('[1]2.1'!C30/[1]Курс!$F$7,2)</f>
        <v>40949.1</v>
      </c>
      <c r="D30" s="45">
        <f>ROUND('[1]2.1'!D30/[1]Курс!$F$8,2)</f>
        <v>24938.48</v>
      </c>
      <c r="E30" s="45">
        <f>ROUND('[1]2.1'!E30/[1]Курс!$F$9,2)</f>
        <v>11789.72</v>
      </c>
      <c r="F30" s="45">
        <f>ROUND('[1]2.1'!F30/[1]Курс!$F$10,2)</f>
        <v>16438.7</v>
      </c>
      <c r="G30" s="46">
        <v>18957.349999999999</v>
      </c>
    </row>
    <row r="31" spans="1:7" x14ac:dyDescent="0.2">
      <c r="A31" s="20" t="s">
        <v>50</v>
      </c>
      <c r="B31" s="28" t="s">
        <v>71</v>
      </c>
      <c r="C31" s="45">
        <f>ROUND('[1]2.1'!C31/[1]Курс!$F$7,2)</f>
        <v>18449.419999999998</v>
      </c>
      <c r="D31" s="72" t="s">
        <v>66</v>
      </c>
      <c r="E31" s="45">
        <f>ROUND('[1]2.1'!E31/[1]Курс!$F$9,2)</f>
        <v>12346.25</v>
      </c>
      <c r="F31" s="45">
        <f>ROUND('[1]2.1'!F31/[1]Курс!$F$10,2)</f>
        <v>17284.150000000001</v>
      </c>
      <c r="G31" s="46">
        <v>35242.160000000003</v>
      </c>
    </row>
    <row r="32" spans="1:7" x14ac:dyDescent="0.2">
      <c r="A32" s="20" t="s">
        <v>1</v>
      </c>
      <c r="B32" s="28" t="s">
        <v>71</v>
      </c>
      <c r="C32" s="45">
        <f>ROUND('[1]2.1'!C32/[1]Курс!$F$7,2)</f>
        <v>29849.33</v>
      </c>
      <c r="D32" s="45">
        <f>ROUND('[1]2.1'!D32/[1]Курс!$F$8,2)</f>
        <v>10044.61</v>
      </c>
      <c r="E32" s="45">
        <f>ROUND('[1]2.1'!E32/[1]Курс!$F$9,2)</f>
        <v>20928.060000000001</v>
      </c>
      <c r="F32" s="45">
        <f>ROUND('[1]2.1'!F32/[1]Курс!$F$10,2)</f>
        <v>23668.15</v>
      </c>
      <c r="G32" s="46">
        <v>17103.32</v>
      </c>
    </row>
    <row r="33" spans="1:7" x14ac:dyDescent="0.2">
      <c r="A33" s="20" t="s">
        <v>51</v>
      </c>
      <c r="B33" s="28" t="s">
        <v>71</v>
      </c>
      <c r="C33" s="72" t="s">
        <v>66</v>
      </c>
      <c r="D33" s="45">
        <f>ROUND('[1]2.1'!D33/[1]Курс!$F$8,2)</f>
        <v>3081.05</v>
      </c>
      <c r="E33" s="72" t="s">
        <v>97</v>
      </c>
      <c r="F33" s="72" t="s">
        <v>67</v>
      </c>
      <c r="G33" s="46">
        <v>4674.8900000000003</v>
      </c>
    </row>
    <row r="34" spans="1:7" x14ac:dyDescent="0.2">
      <c r="A34" s="20" t="s">
        <v>52</v>
      </c>
      <c r="B34" s="28" t="s">
        <v>71</v>
      </c>
      <c r="C34" s="45">
        <f>ROUND('[1]2.1'!C34/[1]Курс!$F$7,2)</f>
        <v>24861.45</v>
      </c>
      <c r="D34" s="72" t="s">
        <v>66</v>
      </c>
      <c r="E34" s="72" t="s">
        <v>66</v>
      </c>
      <c r="F34" s="45">
        <f>ROUND('[1]2.1'!F34/[1]Курс!$F$10,2)</f>
        <v>93420.9</v>
      </c>
      <c r="G34" s="46" t="s">
        <v>66</v>
      </c>
    </row>
    <row r="35" spans="1:7" x14ac:dyDescent="0.2">
      <c r="A35" s="20" t="s">
        <v>53</v>
      </c>
      <c r="B35" s="28" t="s">
        <v>71</v>
      </c>
      <c r="C35" s="72" t="s">
        <v>66</v>
      </c>
      <c r="D35" s="45">
        <f>ROUND('[1]2.1'!D35/[1]Курс!$F$8,2)</f>
        <v>61089.21</v>
      </c>
      <c r="E35" s="72" t="s">
        <v>66</v>
      </c>
      <c r="F35" s="72" t="s">
        <v>66</v>
      </c>
      <c r="G35" s="46" t="s">
        <v>97</v>
      </c>
    </row>
    <row r="36" spans="1:7" x14ac:dyDescent="0.2">
      <c r="A36" s="20" t="s">
        <v>54</v>
      </c>
      <c r="B36" s="28" t="s">
        <v>71</v>
      </c>
      <c r="C36" s="72" t="s">
        <v>66</v>
      </c>
      <c r="D36" s="72" t="s">
        <v>66</v>
      </c>
      <c r="E36" s="72" t="s">
        <v>97</v>
      </c>
      <c r="F36" s="45">
        <f>ROUND('[1]2.1'!F36/[1]Курс!$F$10,2)</f>
        <v>71329.990000000005</v>
      </c>
      <c r="G36" s="46" t="s">
        <v>66</v>
      </c>
    </row>
    <row r="37" spans="1:7" x14ac:dyDescent="0.2">
      <c r="A37" s="20" t="s">
        <v>55</v>
      </c>
      <c r="B37" s="28" t="s">
        <v>71</v>
      </c>
      <c r="C37" s="45">
        <f>ROUND('[1]2.1'!C37/[1]Курс!$F$7,2)</f>
        <v>41999.92</v>
      </c>
      <c r="D37" s="72" t="s">
        <v>66</v>
      </c>
      <c r="E37" s="45">
        <f>ROUND('[1]2.1'!E37/[1]Курс!$F$9,2)</f>
        <v>46612.85</v>
      </c>
      <c r="F37" s="45">
        <f>ROUND('[1]2.1'!F37/[1]Курс!$F$10,2)</f>
        <v>100522.61</v>
      </c>
      <c r="G37" s="46">
        <v>49855.86</v>
      </c>
    </row>
    <row r="38" spans="1:7" x14ac:dyDescent="0.2">
      <c r="A38" s="20" t="s">
        <v>81</v>
      </c>
      <c r="B38" s="28" t="s">
        <v>71</v>
      </c>
      <c r="C38" s="45">
        <f>ROUND('[1]2.1'!C38/[1]Курс!$F$7,2)</f>
        <v>45706.33</v>
      </c>
      <c r="D38" s="45">
        <f>ROUND('[1]2.1'!D38/[1]Курс!$F$8,2)</f>
        <v>21508.16</v>
      </c>
      <c r="E38" s="72" t="s">
        <v>67</v>
      </c>
      <c r="F38" s="45">
        <f>ROUND('[1]2.1'!F38/[1]Курс!$F$10,2)</f>
        <v>63555.199999999997</v>
      </c>
      <c r="G38" s="46" t="s">
        <v>67</v>
      </c>
    </row>
    <row r="39" spans="1:7" x14ac:dyDescent="0.2">
      <c r="A39" s="18" t="s">
        <v>56</v>
      </c>
      <c r="B39" s="28" t="s">
        <v>71</v>
      </c>
      <c r="C39" s="45">
        <f>ROUND('[1]2.1'!C39/[1]Курс!$F$7,2)</f>
        <v>51379.6</v>
      </c>
      <c r="D39" s="45">
        <f>ROUND('[1]2.1'!D39/[1]Курс!$F$8,2)</f>
        <v>21393.88</v>
      </c>
      <c r="E39" s="45">
        <f>ROUND('[1]2.1'!E39/[1]Курс!$F$9,2)</f>
        <v>32896.25</v>
      </c>
      <c r="F39" s="45">
        <f>ROUND('[1]2.1'!F39/[1]Курс!$F$10,2)</f>
        <v>39860.6</v>
      </c>
      <c r="G39" s="46">
        <v>37730.01</v>
      </c>
    </row>
    <row r="40" spans="1:7" x14ac:dyDescent="0.2">
      <c r="A40" s="21" t="s">
        <v>16</v>
      </c>
      <c r="B40" s="28" t="s">
        <v>71</v>
      </c>
      <c r="C40" s="45">
        <f>ROUND('[1]2.1'!C40/[1]Курс!$F$7,2)</f>
        <v>50157.91</v>
      </c>
      <c r="D40" s="45">
        <f>ROUND('[1]2.1'!D40/[1]Курс!$F$8,2)</f>
        <v>21168.22</v>
      </c>
      <c r="E40" s="45">
        <f>ROUND('[1]2.1'!E40/[1]Курс!$F$9,2)</f>
        <v>32896.25</v>
      </c>
      <c r="F40" s="72" t="s">
        <v>97</v>
      </c>
      <c r="G40" s="46" t="s">
        <v>67</v>
      </c>
    </row>
    <row r="41" spans="1:7" x14ac:dyDescent="0.2">
      <c r="A41" s="18" t="s">
        <v>57</v>
      </c>
      <c r="B41" s="28" t="s">
        <v>71</v>
      </c>
      <c r="C41" s="45">
        <f>ROUND('[1]2.1'!C41/[1]Курс!$F$7,2)</f>
        <v>73845.119999999995</v>
      </c>
      <c r="D41" s="72" t="s">
        <v>67</v>
      </c>
      <c r="E41" s="72" t="s">
        <v>97</v>
      </c>
      <c r="F41" s="45">
        <f>ROUND('[1]2.1'!F41/[1]Курс!$F$10,2)</f>
        <v>36140.269999999997</v>
      </c>
      <c r="G41" s="46">
        <v>71867.33</v>
      </c>
    </row>
    <row r="42" spans="1:7" x14ac:dyDescent="0.2">
      <c r="A42" s="18" t="s">
        <v>58</v>
      </c>
      <c r="B42" s="28" t="s">
        <v>71</v>
      </c>
      <c r="C42" s="45">
        <f>ROUND('[1]2.1'!C42/[1]Курс!$F$7,2)</f>
        <v>420679.27</v>
      </c>
      <c r="D42" s="45">
        <f>ROUND('[1]2.1'!D42/[1]Курс!$F$8,2)</f>
        <v>268150.15000000002</v>
      </c>
      <c r="E42" s="72" t="s">
        <v>97</v>
      </c>
      <c r="F42" s="45">
        <f>ROUND('[1]2.1'!F42/[1]Курс!$F$10,2)</f>
        <v>187018.61</v>
      </c>
      <c r="G42" s="46" t="s">
        <v>97</v>
      </c>
    </row>
    <row r="43" spans="1:7" ht="20.100000000000001" customHeight="1" x14ac:dyDescent="0.2">
      <c r="A43" s="65" t="s">
        <v>64</v>
      </c>
      <c r="B43" s="65"/>
      <c r="C43" s="73"/>
      <c r="D43" s="73"/>
      <c r="E43" s="73"/>
      <c r="F43" s="73"/>
      <c r="G43" s="47"/>
    </row>
    <row r="44" spans="1:7" x14ac:dyDescent="0.2">
      <c r="A44" s="20" t="s">
        <v>76</v>
      </c>
      <c r="B44" s="28" t="s">
        <v>71</v>
      </c>
      <c r="C44" s="45">
        <f>ROUND('[1]2.1'!C44/[1]Курс!$F$7,2)</f>
        <v>755440.47</v>
      </c>
      <c r="D44" s="45">
        <f>ROUND('[1]2.1'!D44/[1]Курс!$F$8,2)</f>
        <v>115020.41</v>
      </c>
      <c r="E44" s="72" t="s">
        <v>67</v>
      </c>
      <c r="F44" s="45">
        <f>ROUND('[1]2.1'!F44/[1]Курс!$F$10,2)</f>
        <v>282881.49</v>
      </c>
      <c r="G44" s="46">
        <v>123133.56</v>
      </c>
    </row>
    <row r="45" spans="1:7" x14ac:dyDescent="0.2">
      <c r="A45" s="18" t="s">
        <v>77</v>
      </c>
      <c r="B45" s="28" t="s">
        <v>71</v>
      </c>
      <c r="C45" s="45">
        <f>ROUND('[1]2.1'!C45/[1]Курс!$F$7,2)</f>
        <v>777187.94</v>
      </c>
      <c r="D45" s="45">
        <f>ROUND('[1]2.1'!D45/[1]Курс!$F$8,2)</f>
        <v>112850.73</v>
      </c>
      <c r="E45" s="45">
        <f>ROUND('[1]2.1'!E45/[1]Курс!$F$9,2)</f>
        <v>193711.66</v>
      </c>
      <c r="F45" s="45">
        <f>ROUND('[1]2.1'!F45/[1]Курс!$F$10,2)</f>
        <v>289936.56</v>
      </c>
      <c r="G45" s="46">
        <v>188547.37</v>
      </c>
    </row>
    <row r="46" spans="1:7" x14ac:dyDescent="0.2">
      <c r="A46" s="18" t="s">
        <v>78</v>
      </c>
      <c r="B46" s="28" t="s">
        <v>71</v>
      </c>
      <c r="C46" s="45">
        <f>ROUND('[1]2.1'!C46/[1]Курс!$F$7,2)</f>
        <v>776270.11</v>
      </c>
      <c r="D46" s="72" t="s">
        <v>66</v>
      </c>
      <c r="E46" s="45">
        <f>ROUND('[1]2.1'!E46/[1]Курс!$F$9,2)</f>
        <v>212721.15</v>
      </c>
      <c r="F46" s="45">
        <f>ROUND('[1]2.1'!F46/[1]Курс!$F$10,2)</f>
        <v>280518.44</v>
      </c>
      <c r="G46" s="46">
        <v>194045.76</v>
      </c>
    </row>
    <row r="47" spans="1:7" x14ac:dyDescent="0.2">
      <c r="A47" s="18" t="s">
        <v>79</v>
      </c>
      <c r="B47" s="28" t="s">
        <v>71</v>
      </c>
      <c r="C47" s="45">
        <f>ROUND('[1]2.1'!C47/[1]Курс!$F$7,2)</f>
        <v>621565.69999999995</v>
      </c>
      <c r="D47" s="45">
        <f>ROUND('[1]2.1'!D47/[1]Курс!$F$8,2)</f>
        <v>118593.29</v>
      </c>
      <c r="E47" s="45">
        <f>ROUND('[1]2.1'!E47/[1]Курс!$F$9,2)</f>
        <v>162597.43</v>
      </c>
      <c r="F47" s="45">
        <f>ROUND('[1]2.1'!F47/[1]Курс!$F$10,2)</f>
        <v>260205.13</v>
      </c>
      <c r="G47" s="46">
        <v>122258.9</v>
      </c>
    </row>
    <row r="48" spans="1:7" x14ac:dyDescent="0.2">
      <c r="A48" s="18" t="s">
        <v>80</v>
      </c>
      <c r="B48" s="28" t="s">
        <v>71</v>
      </c>
      <c r="C48" s="45">
        <f>ROUND('[1]2.1'!C48/[1]Курс!$F$7,2)</f>
        <v>613925.73</v>
      </c>
      <c r="D48" s="45">
        <f>ROUND('[1]2.1'!D48/[1]Курс!$F$8,2)</f>
        <v>81163.27</v>
      </c>
      <c r="E48" s="45">
        <f>ROUND('[1]2.1'!E48/[1]Курс!$F$9,2)</f>
        <v>166868.38</v>
      </c>
      <c r="F48" s="45">
        <f>ROUND('[1]2.1'!F48/[1]Курс!$F$10,2)</f>
        <v>213692.66</v>
      </c>
      <c r="G48" s="46">
        <v>113231.43</v>
      </c>
    </row>
    <row r="49" spans="1:7" x14ac:dyDescent="0.2">
      <c r="A49" s="21" t="s">
        <v>75</v>
      </c>
      <c r="B49" s="28" t="s">
        <v>71</v>
      </c>
      <c r="C49" s="72" t="s">
        <v>67</v>
      </c>
      <c r="D49" s="45">
        <f>ROUND('[1]2.1'!D49/[1]Курс!$F$8,2)</f>
        <v>80816.62</v>
      </c>
      <c r="E49" s="45">
        <f>ROUND('[1]2.1'!E49/[1]Курс!$F$9,2)</f>
        <v>162508.1</v>
      </c>
      <c r="F49" s="72" t="s">
        <v>67</v>
      </c>
      <c r="G49" s="46" t="s">
        <v>67</v>
      </c>
    </row>
    <row r="50" spans="1:7" x14ac:dyDescent="0.2">
      <c r="A50" s="20" t="s">
        <v>59</v>
      </c>
      <c r="B50" s="28" t="s">
        <v>71</v>
      </c>
      <c r="C50" s="45">
        <v>41778.57</v>
      </c>
      <c r="D50" s="45">
        <f>ROUND('[1]2.1'!D50/[1]Курс!$F$8,2)</f>
        <v>33681.629999999997</v>
      </c>
      <c r="E50" s="72" t="s">
        <v>67</v>
      </c>
      <c r="F50" s="45">
        <f>ROUND('[1]2.1'!F50/[1]Курс!$F$10,2)</f>
        <v>38019.15</v>
      </c>
      <c r="G50" s="46">
        <v>37776.730000000003</v>
      </c>
    </row>
    <row r="51" spans="1:7" x14ac:dyDescent="0.2">
      <c r="A51" s="22" t="s">
        <v>60</v>
      </c>
      <c r="B51" s="28" t="s">
        <v>71</v>
      </c>
      <c r="C51" s="45">
        <f>ROUND('[1]2.1'!C51/[1]Курс!$F$7,2)</f>
        <v>41778.57</v>
      </c>
      <c r="D51" s="45">
        <f>ROUND('[1]2.1'!D51/[1]Курс!$F$8,2)</f>
        <v>33681.629999999997</v>
      </c>
      <c r="E51" s="45">
        <f>ROUND('[1]2.1'!E51/[1]Курс!$F$9,2)</f>
        <v>41487.35</v>
      </c>
      <c r="F51" s="72" t="s">
        <v>67</v>
      </c>
      <c r="G51" s="46" t="s">
        <v>67</v>
      </c>
    </row>
    <row r="52" spans="1:7" x14ac:dyDescent="0.2">
      <c r="A52" s="17" t="s">
        <v>61</v>
      </c>
      <c r="B52" s="28" t="s">
        <v>72</v>
      </c>
      <c r="C52" s="45">
        <v>15708.07</v>
      </c>
      <c r="D52" s="45">
        <f>ROUND('[1]2.1'!D52/[1]Курс!$F$8,2)</f>
        <v>6353.06</v>
      </c>
      <c r="E52" s="45">
        <f>ROUND('[1]2.1'!E52/[1]Курс!$F$9,2)</f>
        <v>7527.47</v>
      </c>
      <c r="F52" s="45">
        <f>ROUND('[1]2.1'!F52/[1]Курс!$F$10,2)</f>
        <v>11451.64</v>
      </c>
      <c r="G52" s="46">
        <v>7642.97</v>
      </c>
    </row>
    <row r="53" spans="1:7" x14ac:dyDescent="0.2">
      <c r="A53" s="18" t="s">
        <v>65</v>
      </c>
      <c r="B53" s="28" t="s">
        <v>72</v>
      </c>
      <c r="C53" s="45">
        <f>ROUND('[1]2.1'!C53/[1]Курс!$F$7,2)</f>
        <v>15708.07</v>
      </c>
      <c r="D53" s="45">
        <f>ROUND('[1]2.1'!D53/[1]Курс!$F$8,2)</f>
        <v>6403.21</v>
      </c>
      <c r="E53" s="45">
        <f>ROUND('[1]2.1'!E53/[1]Курс!$F$9,2)</f>
        <v>7527.47</v>
      </c>
      <c r="F53" s="72" t="s">
        <v>67</v>
      </c>
      <c r="G53" s="46">
        <v>7642.97</v>
      </c>
    </row>
    <row r="54" spans="1:7" x14ac:dyDescent="0.2">
      <c r="A54" s="20" t="s">
        <v>62</v>
      </c>
      <c r="B54" s="29" t="s">
        <v>71</v>
      </c>
      <c r="C54" s="72" t="s">
        <v>97</v>
      </c>
      <c r="D54" s="72" t="s">
        <v>66</v>
      </c>
      <c r="E54" s="72" t="s">
        <v>97</v>
      </c>
      <c r="F54" s="45">
        <f>ROUND('[1]2.1'!F54/[1]Курс!$F$10,2)</f>
        <v>49624.08</v>
      </c>
      <c r="G54" s="46" t="s">
        <v>97</v>
      </c>
    </row>
    <row r="55" spans="1:7" ht="15" thickBot="1" x14ac:dyDescent="0.25">
      <c r="A55" s="23" t="s">
        <v>63</v>
      </c>
      <c r="B55" s="30" t="s">
        <v>71</v>
      </c>
      <c r="C55" s="48">
        <f>ROUND('[1]2.1'!C55/[1]Курс!$F$7,2)</f>
        <v>1185728.47</v>
      </c>
      <c r="D55" s="48">
        <f>ROUND('[1]2.1'!D55/[1]Курс!$F$8,2)</f>
        <v>327388.34000000003</v>
      </c>
      <c r="E55" s="48">
        <f>ROUND('[1]2.1'!E55/[1]Курс!$F$9,2)</f>
        <v>320931.23</v>
      </c>
      <c r="F55" s="75" t="s">
        <v>67</v>
      </c>
      <c r="G55" s="50">
        <v>487659.83</v>
      </c>
    </row>
    <row r="56" spans="1:7" ht="15" thickTop="1" x14ac:dyDescent="0.2">
      <c r="A56" s="66"/>
    </row>
    <row r="57" spans="1:7" ht="30" customHeight="1" x14ac:dyDescent="0.2">
      <c r="A57" s="91" t="s">
        <v>124</v>
      </c>
      <c r="B57" s="91"/>
      <c r="C57" s="91"/>
      <c r="D57" s="91"/>
      <c r="E57" s="91"/>
      <c r="F57" s="91"/>
      <c r="G57" s="91"/>
    </row>
  </sheetData>
  <mergeCells count="3">
    <mergeCell ref="A1:G1"/>
    <mergeCell ref="A2:G2"/>
    <mergeCell ref="A57:G57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56"/>
  <sheetViews>
    <sheetView showGridLines="0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F6" sqref="F6"/>
    </sheetView>
  </sheetViews>
  <sheetFormatPr defaultColWidth="8.85546875" defaultRowHeight="14.25" x14ac:dyDescent="0.2"/>
  <cols>
    <col min="1" max="1" width="37.7109375" style="10" customWidth="1"/>
    <col min="2" max="4" width="13.7109375" style="41" customWidth="1"/>
    <col min="5" max="6" width="13.7109375" style="10" customWidth="1"/>
    <col min="7" max="16384" width="8.85546875" style="10"/>
  </cols>
  <sheetData>
    <row r="1" spans="1:6" s="8" customFormat="1" ht="37.15" customHeight="1" x14ac:dyDescent="0.25">
      <c r="A1" s="86" t="s">
        <v>100</v>
      </c>
      <c r="B1" s="86"/>
      <c r="C1" s="86"/>
      <c r="D1" s="86"/>
      <c r="E1" s="86"/>
      <c r="F1" s="86"/>
    </row>
    <row r="2" spans="1:6" ht="20.100000000000001" customHeight="1" x14ac:dyDescent="0.2">
      <c r="A2" s="87" t="s">
        <v>11</v>
      </c>
      <c r="B2" s="87"/>
      <c r="C2" s="87"/>
      <c r="D2" s="87"/>
      <c r="E2" s="87"/>
      <c r="F2" s="87"/>
    </row>
    <row r="3" spans="1:6" s="11" customFormat="1" ht="23.1" customHeight="1" x14ac:dyDescent="0.2">
      <c r="A3" s="16"/>
      <c r="B3" s="67" t="s">
        <v>2</v>
      </c>
      <c r="C3" s="35" t="s">
        <v>3</v>
      </c>
      <c r="D3" s="35" t="s">
        <v>4</v>
      </c>
      <c r="E3" s="12" t="s">
        <v>5</v>
      </c>
      <c r="F3" s="14" t="s">
        <v>6</v>
      </c>
    </row>
    <row r="4" spans="1:6" ht="20.100000000000001" customHeight="1" x14ac:dyDescent="0.2">
      <c r="A4" s="24" t="s">
        <v>28</v>
      </c>
      <c r="B4" s="36"/>
      <c r="C4" s="36"/>
      <c r="D4" s="36"/>
      <c r="E4" s="25"/>
      <c r="F4" s="25"/>
    </row>
    <row r="5" spans="1:6" x14ac:dyDescent="0.2">
      <c r="A5" s="17" t="s">
        <v>82</v>
      </c>
      <c r="B5" s="37">
        <v>118.7</v>
      </c>
      <c r="C5" s="37">
        <v>100.1</v>
      </c>
      <c r="D5" s="42">
        <v>98.4</v>
      </c>
      <c r="E5" s="37" t="s">
        <v>67</v>
      </c>
      <c r="F5" s="37">
        <v>101.9</v>
      </c>
    </row>
    <row r="6" spans="1:6" x14ac:dyDescent="0.2">
      <c r="A6" s="18" t="s">
        <v>29</v>
      </c>
      <c r="B6" s="37">
        <v>114.4</v>
      </c>
      <c r="C6" s="37">
        <v>100.1</v>
      </c>
      <c r="D6" s="42">
        <v>98</v>
      </c>
      <c r="E6" s="37" t="s">
        <v>67</v>
      </c>
      <c r="F6" s="37">
        <v>101.9</v>
      </c>
    </row>
    <row r="7" spans="1:6" x14ac:dyDescent="0.2">
      <c r="A7" s="19" t="s">
        <v>30</v>
      </c>
      <c r="B7" s="37">
        <v>119.8</v>
      </c>
      <c r="C7" s="37">
        <v>100.5</v>
      </c>
      <c r="D7" s="42">
        <v>97.6</v>
      </c>
      <c r="E7" s="38">
        <v>104.1</v>
      </c>
      <c r="F7" s="37">
        <v>102.1</v>
      </c>
    </row>
    <row r="8" spans="1:6" x14ac:dyDescent="0.2">
      <c r="A8" s="19" t="s">
        <v>31</v>
      </c>
      <c r="B8" s="37" t="s">
        <v>66</v>
      </c>
      <c r="C8" s="37">
        <v>100.2</v>
      </c>
      <c r="D8" s="42">
        <v>99.8</v>
      </c>
      <c r="E8" s="38">
        <v>86.5</v>
      </c>
      <c r="F8" s="37">
        <v>102.3</v>
      </c>
    </row>
    <row r="9" spans="1:6" x14ac:dyDescent="0.2">
      <c r="A9" s="19" t="s">
        <v>32</v>
      </c>
      <c r="B9" s="37">
        <v>109.2</v>
      </c>
      <c r="C9" s="37">
        <v>99</v>
      </c>
      <c r="D9" s="42">
        <v>99.4</v>
      </c>
      <c r="E9" s="38">
        <v>97.4</v>
      </c>
      <c r="F9" s="37">
        <v>101.8</v>
      </c>
    </row>
    <row r="10" spans="1:6" x14ac:dyDescent="0.2">
      <c r="A10" s="19" t="s">
        <v>33</v>
      </c>
      <c r="B10" s="37" t="s">
        <v>67</v>
      </c>
      <c r="C10" s="37">
        <v>98.8</v>
      </c>
      <c r="D10" s="42">
        <v>100</v>
      </c>
      <c r="E10" s="37" t="s">
        <v>66</v>
      </c>
      <c r="F10" s="37">
        <v>100.8</v>
      </c>
    </row>
    <row r="11" spans="1:6" x14ac:dyDescent="0.2">
      <c r="A11" s="19" t="s">
        <v>34</v>
      </c>
      <c r="B11" s="37" t="s">
        <v>66</v>
      </c>
      <c r="C11" s="37">
        <v>98.5</v>
      </c>
      <c r="D11" s="42">
        <v>100</v>
      </c>
      <c r="E11" s="38">
        <v>165.9</v>
      </c>
      <c r="F11" s="37">
        <v>99.6</v>
      </c>
    </row>
    <row r="12" spans="1:6" x14ac:dyDescent="0.2">
      <c r="A12" s="19" t="s">
        <v>35</v>
      </c>
      <c r="B12" s="37" t="s">
        <v>66</v>
      </c>
      <c r="C12" s="37">
        <v>100</v>
      </c>
      <c r="D12" s="42">
        <v>100</v>
      </c>
      <c r="E12" s="37" t="s">
        <v>66</v>
      </c>
      <c r="F12" s="37">
        <v>102.6</v>
      </c>
    </row>
    <row r="13" spans="1:6" x14ac:dyDescent="0.2">
      <c r="A13" s="19" t="s">
        <v>36</v>
      </c>
      <c r="B13" s="42" t="s">
        <v>66</v>
      </c>
      <c r="C13" s="38">
        <v>93.8</v>
      </c>
      <c r="D13" s="42">
        <v>97.5</v>
      </c>
      <c r="E13" s="37" t="s">
        <v>66</v>
      </c>
      <c r="F13" s="37">
        <v>98.6</v>
      </c>
    </row>
    <row r="14" spans="1:6" x14ac:dyDescent="0.2">
      <c r="A14" s="19" t="s">
        <v>37</v>
      </c>
      <c r="B14" s="37" t="s">
        <v>66</v>
      </c>
      <c r="C14" s="37" t="s">
        <v>66</v>
      </c>
      <c r="D14" s="42">
        <v>102.6</v>
      </c>
      <c r="E14" s="38">
        <v>90</v>
      </c>
      <c r="F14" s="37">
        <v>101</v>
      </c>
    </row>
    <row r="15" spans="1:6" x14ac:dyDescent="0.2">
      <c r="A15" s="18" t="s">
        <v>38</v>
      </c>
      <c r="B15" s="37">
        <v>119.9</v>
      </c>
      <c r="C15" s="37">
        <v>101.3</v>
      </c>
      <c r="D15" s="42">
        <v>98.4</v>
      </c>
      <c r="E15" s="38">
        <v>106.9</v>
      </c>
      <c r="F15" s="37">
        <v>100.8</v>
      </c>
    </row>
    <row r="16" spans="1:6" x14ac:dyDescent="0.2">
      <c r="A16" s="19" t="s">
        <v>39</v>
      </c>
      <c r="B16" s="37" t="s">
        <v>67</v>
      </c>
      <c r="C16" s="37">
        <v>100.2</v>
      </c>
      <c r="D16" s="42">
        <v>99.5</v>
      </c>
      <c r="E16" s="37" t="s">
        <v>67</v>
      </c>
      <c r="F16" s="37">
        <v>100.5</v>
      </c>
    </row>
    <row r="17" spans="1:6" x14ac:dyDescent="0.2">
      <c r="A17" s="19" t="s">
        <v>40</v>
      </c>
      <c r="B17" s="37">
        <v>119.9</v>
      </c>
      <c r="C17" s="37" t="s">
        <v>66</v>
      </c>
      <c r="D17" s="37" t="s">
        <v>66</v>
      </c>
      <c r="E17" s="37" t="s">
        <v>67</v>
      </c>
      <c r="F17" s="37" t="s">
        <v>66</v>
      </c>
    </row>
    <row r="18" spans="1:6" x14ac:dyDescent="0.2">
      <c r="A18" s="17" t="s">
        <v>41</v>
      </c>
      <c r="B18" s="37" t="s">
        <v>66</v>
      </c>
      <c r="C18" s="37">
        <v>104.4</v>
      </c>
      <c r="D18" s="42">
        <v>100.4</v>
      </c>
      <c r="E18" s="37" t="s">
        <v>67</v>
      </c>
      <c r="F18" s="37" t="s">
        <v>67</v>
      </c>
    </row>
    <row r="19" spans="1:6" x14ac:dyDescent="0.2">
      <c r="A19" s="18" t="s">
        <v>42</v>
      </c>
      <c r="B19" s="37" t="s">
        <v>66</v>
      </c>
      <c r="C19" s="37">
        <v>107.2</v>
      </c>
      <c r="D19" s="42">
        <v>100</v>
      </c>
      <c r="E19" s="37" t="s">
        <v>66</v>
      </c>
      <c r="F19" s="37" t="s">
        <v>66</v>
      </c>
    </row>
    <row r="20" spans="1:6" x14ac:dyDescent="0.2">
      <c r="A20" s="18" t="s">
        <v>43</v>
      </c>
      <c r="B20" s="37" t="s">
        <v>66</v>
      </c>
      <c r="C20" s="37">
        <v>104.4</v>
      </c>
      <c r="D20" s="42">
        <v>100.8</v>
      </c>
      <c r="E20" s="37" t="s">
        <v>66</v>
      </c>
      <c r="F20" s="37">
        <v>100.5</v>
      </c>
    </row>
    <row r="21" spans="1:6" x14ac:dyDescent="0.2">
      <c r="A21" s="18" t="s">
        <v>44</v>
      </c>
      <c r="B21" s="37" t="s">
        <v>66</v>
      </c>
      <c r="C21" s="37" t="s">
        <v>66</v>
      </c>
      <c r="D21" s="42">
        <v>100.7</v>
      </c>
      <c r="E21" s="37" t="s">
        <v>67</v>
      </c>
      <c r="F21" s="37">
        <v>104.4</v>
      </c>
    </row>
    <row r="22" spans="1:6" x14ac:dyDescent="0.2">
      <c r="A22" s="20" t="s">
        <v>45</v>
      </c>
      <c r="B22" s="37">
        <v>106.7</v>
      </c>
      <c r="C22" s="37">
        <v>118.2</v>
      </c>
      <c r="D22" s="42">
        <v>98.8</v>
      </c>
      <c r="E22" s="38">
        <v>116.2</v>
      </c>
      <c r="F22" s="37">
        <v>98.5</v>
      </c>
    </row>
    <row r="23" spans="1:6" x14ac:dyDescent="0.2">
      <c r="A23" s="18" t="s">
        <v>46</v>
      </c>
      <c r="B23" s="37" t="s">
        <v>67</v>
      </c>
      <c r="C23" s="37">
        <v>94.1</v>
      </c>
      <c r="D23" s="37" t="s">
        <v>67</v>
      </c>
      <c r="E23" s="37" t="s">
        <v>67</v>
      </c>
      <c r="F23" s="37">
        <v>95.6</v>
      </c>
    </row>
    <row r="24" spans="1:6" x14ac:dyDescent="0.2">
      <c r="A24" s="21" t="s">
        <v>47</v>
      </c>
      <c r="B24" s="37">
        <v>73.2</v>
      </c>
      <c r="C24" s="37">
        <v>94.1</v>
      </c>
      <c r="D24" s="42">
        <v>100.1</v>
      </c>
      <c r="E24" s="38">
        <v>116.6</v>
      </c>
      <c r="F24" s="37" t="s">
        <v>67</v>
      </c>
    </row>
    <row r="25" spans="1:6" x14ac:dyDescent="0.2">
      <c r="A25" s="22" t="s">
        <v>13</v>
      </c>
      <c r="B25" s="37">
        <v>138</v>
      </c>
      <c r="C25" s="37">
        <v>114.9</v>
      </c>
      <c r="D25" s="42">
        <v>98.4</v>
      </c>
      <c r="E25" s="38">
        <v>121.6</v>
      </c>
      <c r="F25" s="37">
        <v>96.9</v>
      </c>
    </row>
    <row r="26" spans="1:6" x14ac:dyDescent="0.2">
      <c r="A26" s="22" t="s">
        <v>12</v>
      </c>
      <c r="B26" s="37">
        <v>110.7</v>
      </c>
      <c r="C26" s="37">
        <v>128</v>
      </c>
      <c r="D26" s="42">
        <v>100</v>
      </c>
      <c r="E26" s="38">
        <v>143.80000000000001</v>
      </c>
      <c r="F26" s="37">
        <v>99.9</v>
      </c>
    </row>
    <row r="27" spans="1:6" x14ac:dyDescent="0.2">
      <c r="A27" s="22" t="s">
        <v>48</v>
      </c>
      <c r="B27" s="37">
        <v>99.1</v>
      </c>
      <c r="C27" s="37">
        <v>91</v>
      </c>
      <c r="D27" s="42">
        <v>93.3</v>
      </c>
      <c r="E27" s="38">
        <v>101.2</v>
      </c>
      <c r="F27" s="37">
        <v>98.6</v>
      </c>
    </row>
    <row r="28" spans="1:6" x14ac:dyDescent="0.2">
      <c r="A28" s="22" t="s">
        <v>15</v>
      </c>
      <c r="B28" s="37">
        <v>101.9</v>
      </c>
      <c r="C28" s="37">
        <v>90.7</v>
      </c>
      <c r="D28" s="42">
        <v>99.9</v>
      </c>
      <c r="E28" s="38">
        <v>103.6</v>
      </c>
      <c r="F28" s="37">
        <v>96.9</v>
      </c>
    </row>
    <row r="29" spans="1:6" x14ac:dyDescent="0.2">
      <c r="A29" s="22" t="s">
        <v>49</v>
      </c>
      <c r="B29" s="37">
        <v>111.7</v>
      </c>
      <c r="C29" s="37" t="s">
        <v>66</v>
      </c>
      <c r="D29" s="42">
        <v>98.3</v>
      </c>
      <c r="E29" s="38">
        <v>100.3</v>
      </c>
      <c r="F29" s="37" t="s">
        <v>66</v>
      </c>
    </row>
    <row r="30" spans="1:6" x14ac:dyDescent="0.2">
      <c r="A30" s="22" t="s">
        <v>14</v>
      </c>
      <c r="B30" s="37">
        <v>103.9</v>
      </c>
      <c r="C30" s="37">
        <v>94</v>
      </c>
      <c r="D30" s="42">
        <v>101</v>
      </c>
      <c r="E30" s="38">
        <v>106.9</v>
      </c>
      <c r="F30" s="37">
        <v>99.7</v>
      </c>
    </row>
    <row r="31" spans="1:6" x14ac:dyDescent="0.2">
      <c r="A31" s="20" t="s">
        <v>50</v>
      </c>
      <c r="B31" s="37">
        <v>113.8</v>
      </c>
      <c r="C31" s="37" t="s">
        <v>66</v>
      </c>
      <c r="D31" s="42">
        <v>100</v>
      </c>
      <c r="E31" s="38">
        <v>132</v>
      </c>
      <c r="F31" s="37">
        <v>113.2</v>
      </c>
    </row>
    <row r="32" spans="1:6" x14ac:dyDescent="0.2">
      <c r="A32" s="20" t="s">
        <v>1</v>
      </c>
      <c r="B32" s="37">
        <v>97.4</v>
      </c>
      <c r="C32" s="37">
        <v>105.8</v>
      </c>
      <c r="D32" s="42">
        <v>100.1</v>
      </c>
      <c r="E32" s="38">
        <v>92.5</v>
      </c>
      <c r="F32" s="37">
        <v>105</v>
      </c>
    </row>
    <row r="33" spans="1:6" x14ac:dyDescent="0.2">
      <c r="A33" s="20" t="s">
        <v>51</v>
      </c>
      <c r="B33" s="37" t="s">
        <v>66</v>
      </c>
      <c r="C33" s="37">
        <v>93.7</v>
      </c>
      <c r="D33" s="42">
        <v>110.3</v>
      </c>
      <c r="E33" s="37" t="s">
        <v>67</v>
      </c>
      <c r="F33" s="37">
        <v>101.8</v>
      </c>
    </row>
    <row r="34" spans="1:6" x14ac:dyDescent="0.2">
      <c r="A34" s="20" t="s">
        <v>52</v>
      </c>
      <c r="B34" s="37">
        <v>99.9</v>
      </c>
      <c r="C34" s="37" t="s">
        <v>66</v>
      </c>
      <c r="D34" s="42" t="s">
        <v>66</v>
      </c>
      <c r="E34" s="38">
        <v>100</v>
      </c>
      <c r="F34" s="37" t="s">
        <v>66</v>
      </c>
    </row>
    <row r="35" spans="1:6" x14ac:dyDescent="0.2">
      <c r="A35" s="20" t="s">
        <v>53</v>
      </c>
      <c r="B35" s="37" t="s">
        <v>66</v>
      </c>
      <c r="C35" s="37">
        <v>97.6</v>
      </c>
      <c r="D35" s="37" t="s">
        <v>66</v>
      </c>
      <c r="E35" s="37" t="s">
        <v>66</v>
      </c>
      <c r="F35" s="37">
        <v>124</v>
      </c>
    </row>
    <row r="36" spans="1:6" x14ac:dyDescent="0.2">
      <c r="A36" s="20" t="s">
        <v>54</v>
      </c>
      <c r="B36" s="37" t="s">
        <v>66</v>
      </c>
      <c r="C36" s="37" t="s">
        <v>66</v>
      </c>
      <c r="D36" s="42">
        <v>100</v>
      </c>
      <c r="E36" s="38">
        <v>101</v>
      </c>
      <c r="F36" s="37" t="s">
        <v>66</v>
      </c>
    </row>
    <row r="37" spans="1:6" x14ac:dyDescent="0.2">
      <c r="A37" s="20" t="s">
        <v>55</v>
      </c>
      <c r="B37" s="37">
        <v>115.4</v>
      </c>
      <c r="C37" s="37" t="s">
        <v>66</v>
      </c>
      <c r="D37" s="42">
        <v>108.2</v>
      </c>
      <c r="E37" s="38">
        <v>120.5</v>
      </c>
      <c r="F37" s="37">
        <v>100.9</v>
      </c>
    </row>
    <row r="38" spans="1:6" x14ac:dyDescent="0.2">
      <c r="A38" s="20" t="s">
        <v>81</v>
      </c>
      <c r="B38" s="37">
        <v>110.2</v>
      </c>
      <c r="C38" s="37">
        <v>107.8</v>
      </c>
      <c r="D38" s="42">
        <v>101.3</v>
      </c>
      <c r="E38" s="38">
        <v>97.3</v>
      </c>
      <c r="F38" s="37" t="s">
        <v>67</v>
      </c>
    </row>
    <row r="39" spans="1:6" x14ac:dyDescent="0.2">
      <c r="A39" s="18" t="s">
        <v>56</v>
      </c>
      <c r="B39" s="37">
        <v>99.9</v>
      </c>
      <c r="C39" s="37">
        <v>108.2</v>
      </c>
      <c r="D39" s="42">
        <v>101.5</v>
      </c>
      <c r="E39" s="38">
        <v>100</v>
      </c>
      <c r="F39" s="37">
        <v>99</v>
      </c>
    </row>
    <row r="40" spans="1:6" x14ac:dyDescent="0.2">
      <c r="A40" s="21" t="s">
        <v>16</v>
      </c>
      <c r="B40" s="37">
        <v>91.2</v>
      </c>
      <c r="C40" s="37">
        <v>108</v>
      </c>
      <c r="D40" s="42">
        <v>101.5</v>
      </c>
      <c r="E40" s="37" t="s">
        <v>67</v>
      </c>
      <c r="F40" s="37" t="s">
        <v>67</v>
      </c>
    </row>
    <row r="41" spans="1:6" x14ac:dyDescent="0.2">
      <c r="A41" s="18" t="s">
        <v>57</v>
      </c>
      <c r="B41" s="42">
        <v>144.9</v>
      </c>
      <c r="C41" s="37">
        <v>108.2</v>
      </c>
      <c r="D41" s="42">
        <v>100</v>
      </c>
      <c r="E41" s="38">
        <v>87.3</v>
      </c>
      <c r="F41" s="37">
        <v>100.9</v>
      </c>
    </row>
    <row r="42" spans="1:6" x14ac:dyDescent="0.2">
      <c r="A42" s="18" t="s">
        <v>58</v>
      </c>
      <c r="B42" s="37">
        <v>115</v>
      </c>
      <c r="C42" s="37">
        <v>105.6</v>
      </c>
      <c r="D42" s="42">
        <v>100</v>
      </c>
      <c r="E42" s="38">
        <v>100</v>
      </c>
      <c r="F42" s="37">
        <v>100.1</v>
      </c>
    </row>
    <row r="43" spans="1:6" ht="20.100000000000001" customHeight="1" x14ac:dyDescent="0.2">
      <c r="A43" s="26" t="s">
        <v>64</v>
      </c>
      <c r="B43" s="39"/>
      <c r="C43" s="39"/>
      <c r="D43" s="39"/>
      <c r="E43" s="39"/>
      <c r="F43" s="39"/>
    </row>
    <row r="44" spans="1:6" x14ac:dyDescent="0.2">
      <c r="A44" s="20" t="s">
        <v>76</v>
      </c>
      <c r="B44" s="37">
        <v>101.8</v>
      </c>
      <c r="C44" s="37">
        <v>100.9</v>
      </c>
      <c r="D44" s="42">
        <v>101.3</v>
      </c>
      <c r="E44" s="38">
        <v>99.7</v>
      </c>
      <c r="F44" s="37">
        <v>98.3</v>
      </c>
    </row>
    <row r="45" spans="1:6" x14ac:dyDescent="0.2">
      <c r="A45" s="18" t="s">
        <v>77</v>
      </c>
      <c r="B45" s="37">
        <v>102.7</v>
      </c>
      <c r="C45" s="37">
        <v>100.9</v>
      </c>
      <c r="D45" s="42">
        <v>101.1</v>
      </c>
      <c r="E45" s="38">
        <v>99.1</v>
      </c>
      <c r="F45" s="37">
        <v>100.6</v>
      </c>
    </row>
    <row r="46" spans="1:6" x14ac:dyDescent="0.2">
      <c r="A46" s="18" t="s">
        <v>78</v>
      </c>
      <c r="B46" s="37">
        <v>96.8</v>
      </c>
      <c r="C46" s="37" t="s">
        <v>66</v>
      </c>
      <c r="D46" s="42">
        <v>100.1</v>
      </c>
      <c r="E46" s="38">
        <v>101.2</v>
      </c>
      <c r="F46" s="37">
        <v>100.6</v>
      </c>
    </row>
    <row r="47" spans="1:6" x14ac:dyDescent="0.2">
      <c r="A47" s="18" t="s">
        <v>79</v>
      </c>
      <c r="B47" s="42">
        <v>100.9</v>
      </c>
      <c r="C47" s="39">
        <v>100.8</v>
      </c>
      <c r="D47" s="42">
        <v>99.3</v>
      </c>
      <c r="E47" s="38">
        <v>100.7</v>
      </c>
      <c r="F47" s="37">
        <v>96.8</v>
      </c>
    </row>
    <row r="48" spans="1:6" x14ac:dyDescent="0.2">
      <c r="A48" s="18" t="s">
        <v>80</v>
      </c>
      <c r="B48" s="42">
        <v>99.2</v>
      </c>
      <c r="C48" s="39">
        <v>99.6</v>
      </c>
      <c r="D48" s="42">
        <v>102.5</v>
      </c>
      <c r="E48" s="38">
        <v>100.6</v>
      </c>
      <c r="F48" s="37">
        <v>99.2</v>
      </c>
    </row>
    <row r="49" spans="1:6" x14ac:dyDescent="0.2">
      <c r="A49" s="21" t="s">
        <v>75</v>
      </c>
      <c r="B49" s="42" t="s">
        <v>67</v>
      </c>
      <c r="C49" s="39">
        <v>99.6</v>
      </c>
      <c r="D49" s="42">
        <v>102.5</v>
      </c>
      <c r="E49" s="37" t="s">
        <v>67</v>
      </c>
      <c r="F49" s="37" t="s">
        <v>67</v>
      </c>
    </row>
    <row r="50" spans="1:6" x14ac:dyDescent="0.2">
      <c r="A50" s="20" t="s">
        <v>59</v>
      </c>
      <c r="B50" s="42">
        <v>102.9</v>
      </c>
      <c r="C50" s="38">
        <v>101.1</v>
      </c>
      <c r="D50" s="42">
        <v>101.2</v>
      </c>
      <c r="E50" s="38">
        <v>100.6</v>
      </c>
      <c r="F50" s="37">
        <v>104</v>
      </c>
    </row>
    <row r="51" spans="1:6" x14ac:dyDescent="0.2">
      <c r="A51" s="22" t="s">
        <v>60</v>
      </c>
      <c r="B51" s="42">
        <v>102.9</v>
      </c>
      <c r="C51" s="39">
        <v>101.1</v>
      </c>
      <c r="D51" s="42">
        <v>101.3</v>
      </c>
      <c r="E51" s="37" t="s">
        <v>67</v>
      </c>
      <c r="F51" s="37" t="s">
        <v>67</v>
      </c>
    </row>
    <row r="52" spans="1:6" x14ac:dyDescent="0.2">
      <c r="A52" s="17" t="s">
        <v>61</v>
      </c>
      <c r="B52" s="42">
        <v>102.5</v>
      </c>
      <c r="C52" s="39">
        <v>100.6</v>
      </c>
      <c r="D52" s="42">
        <v>108.2</v>
      </c>
      <c r="E52" s="38">
        <v>101.1</v>
      </c>
      <c r="F52" s="37">
        <v>104</v>
      </c>
    </row>
    <row r="53" spans="1:6" x14ac:dyDescent="0.2">
      <c r="A53" s="18" t="s">
        <v>65</v>
      </c>
      <c r="B53" s="42">
        <v>102.5</v>
      </c>
      <c r="C53" s="39">
        <v>100.6</v>
      </c>
      <c r="D53" s="42">
        <v>108.2</v>
      </c>
      <c r="E53" s="37" t="s">
        <v>67</v>
      </c>
      <c r="F53" s="37">
        <v>104</v>
      </c>
    </row>
    <row r="54" spans="1:6" x14ac:dyDescent="0.2">
      <c r="A54" s="20" t="s">
        <v>62</v>
      </c>
      <c r="B54" s="42" t="s">
        <v>67</v>
      </c>
      <c r="C54" s="37" t="s">
        <v>66</v>
      </c>
      <c r="D54" s="42">
        <v>100</v>
      </c>
      <c r="E54" s="38">
        <v>116.4</v>
      </c>
      <c r="F54" s="37">
        <v>99.8</v>
      </c>
    </row>
    <row r="55" spans="1:6" ht="15" thickBot="1" x14ac:dyDescent="0.25">
      <c r="A55" s="23" t="s">
        <v>63</v>
      </c>
      <c r="B55" s="40">
        <v>99</v>
      </c>
      <c r="C55" s="40">
        <v>100.4</v>
      </c>
      <c r="D55" s="43">
        <v>98.7</v>
      </c>
      <c r="E55" s="44" t="s">
        <v>67</v>
      </c>
      <c r="F55" s="40">
        <v>99.9</v>
      </c>
    </row>
    <row r="56" spans="1:6" ht="15" thickTop="1" x14ac:dyDescent="0.2"/>
  </sheetData>
  <mergeCells count="2">
    <mergeCell ref="A1:F1"/>
    <mergeCell ref="A2:F2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6"/>
  <sheetViews>
    <sheetView showGridLines="0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F1"/>
    </sheetView>
  </sheetViews>
  <sheetFormatPr defaultColWidth="8.85546875" defaultRowHeight="14.25" x14ac:dyDescent="0.2"/>
  <cols>
    <col min="1" max="1" width="37.7109375" style="10" customWidth="1"/>
    <col min="2" max="2" width="13.7109375" style="10" customWidth="1"/>
    <col min="3" max="3" width="13.7109375" style="41" customWidth="1"/>
    <col min="4" max="6" width="13.7109375" style="10" customWidth="1"/>
    <col min="7" max="11" width="8.85546875" style="10"/>
    <col min="12" max="12" width="8.85546875" style="11"/>
    <col min="13" max="16384" width="8.85546875" style="10"/>
  </cols>
  <sheetData>
    <row r="1" spans="1:12" s="8" customFormat="1" ht="37.15" customHeight="1" x14ac:dyDescent="0.25">
      <c r="A1" s="86" t="s">
        <v>101</v>
      </c>
      <c r="B1" s="86"/>
      <c r="C1" s="86"/>
      <c r="D1" s="86"/>
      <c r="E1" s="86"/>
      <c r="F1" s="86"/>
      <c r="L1" s="9"/>
    </row>
    <row r="2" spans="1:12" ht="20.100000000000001" customHeight="1" x14ac:dyDescent="0.2">
      <c r="A2" s="87" t="s">
        <v>68</v>
      </c>
      <c r="B2" s="87"/>
      <c r="C2" s="87"/>
      <c r="D2" s="87"/>
      <c r="E2" s="87"/>
      <c r="F2" s="87"/>
    </row>
    <row r="3" spans="1:12" s="11" customFormat="1" ht="23.1" customHeight="1" x14ac:dyDescent="0.2">
      <c r="A3" s="16"/>
      <c r="B3" s="13" t="s">
        <v>2</v>
      </c>
      <c r="C3" s="35" t="s">
        <v>3</v>
      </c>
      <c r="D3" s="12" t="s">
        <v>4</v>
      </c>
      <c r="E3" s="12" t="s">
        <v>5</v>
      </c>
      <c r="F3" s="14" t="s">
        <v>6</v>
      </c>
    </row>
    <row r="4" spans="1:12" ht="20.100000000000001" customHeight="1" x14ac:dyDescent="0.2">
      <c r="A4" s="24" t="s">
        <v>28</v>
      </c>
      <c r="B4" s="25"/>
      <c r="C4" s="36"/>
      <c r="D4" s="25"/>
      <c r="E4" s="25"/>
      <c r="F4" s="25"/>
    </row>
    <row r="5" spans="1:12" x14ac:dyDescent="0.2">
      <c r="A5" s="17" t="s">
        <v>82</v>
      </c>
      <c r="B5" s="37">
        <v>98.1</v>
      </c>
      <c r="C5" s="37">
        <v>98.8</v>
      </c>
      <c r="D5" s="42">
        <v>98.4</v>
      </c>
      <c r="E5" s="37" t="s">
        <v>67</v>
      </c>
      <c r="F5" s="37">
        <v>108.2</v>
      </c>
    </row>
    <row r="6" spans="1:12" x14ac:dyDescent="0.2">
      <c r="A6" s="18" t="s">
        <v>29</v>
      </c>
      <c r="B6" s="37">
        <v>98.3</v>
      </c>
      <c r="C6" s="37">
        <v>98.7</v>
      </c>
      <c r="D6" s="42">
        <v>98.1</v>
      </c>
      <c r="E6" s="37" t="s">
        <v>67</v>
      </c>
      <c r="F6" s="37">
        <v>107.8</v>
      </c>
    </row>
    <row r="7" spans="1:12" x14ac:dyDescent="0.2">
      <c r="A7" s="19" t="s">
        <v>30</v>
      </c>
      <c r="B7" s="37">
        <v>105.4</v>
      </c>
      <c r="C7" s="37">
        <v>98.8</v>
      </c>
      <c r="D7" s="42">
        <v>97.5</v>
      </c>
      <c r="E7" s="38">
        <v>83.6</v>
      </c>
      <c r="F7" s="37">
        <v>109.3</v>
      </c>
    </row>
    <row r="8" spans="1:12" x14ac:dyDescent="0.2">
      <c r="A8" s="19" t="s">
        <v>31</v>
      </c>
      <c r="B8" s="37" t="s">
        <v>66</v>
      </c>
      <c r="C8" s="37">
        <v>92.8</v>
      </c>
      <c r="D8" s="42">
        <v>99.1</v>
      </c>
      <c r="E8" s="38">
        <v>92.9</v>
      </c>
      <c r="F8" s="37">
        <v>107.8</v>
      </c>
    </row>
    <row r="9" spans="1:12" x14ac:dyDescent="0.2">
      <c r="A9" s="19" t="s">
        <v>32</v>
      </c>
      <c r="B9" s="37">
        <v>91.7</v>
      </c>
      <c r="C9" s="37">
        <v>97.8</v>
      </c>
      <c r="D9" s="42">
        <v>100.8</v>
      </c>
      <c r="E9" s="38">
        <v>66.7</v>
      </c>
      <c r="F9" s="37">
        <v>106.8</v>
      </c>
    </row>
    <row r="10" spans="1:12" x14ac:dyDescent="0.2">
      <c r="A10" s="19" t="s">
        <v>33</v>
      </c>
      <c r="B10" s="37" t="s">
        <v>67</v>
      </c>
      <c r="C10" s="37">
        <v>97.7</v>
      </c>
      <c r="D10" s="42">
        <v>100</v>
      </c>
      <c r="E10" s="37" t="s">
        <v>66</v>
      </c>
      <c r="F10" s="37">
        <v>101.3</v>
      </c>
    </row>
    <row r="11" spans="1:12" x14ac:dyDescent="0.2">
      <c r="A11" s="19" t="s">
        <v>34</v>
      </c>
      <c r="B11" s="37" t="s">
        <v>66</v>
      </c>
      <c r="C11" s="37">
        <v>101.5</v>
      </c>
      <c r="D11" s="42">
        <v>98.4</v>
      </c>
      <c r="E11" s="38">
        <v>130.19999999999999</v>
      </c>
      <c r="F11" s="37">
        <v>102.3</v>
      </c>
    </row>
    <row r="12" spans="1:12" x14ac:dyDescent="0.2">
      <c r="A12" s="19" t="s">
        <v>35</v>
      </c>
      <c r="B12" s="37" t="s">
        <v>66</v>
      </c>
      <c r="C12" s="37">
        <v>113.3</v>
      </c>
      <c r="D12" s="42">
        <v>104.9</v>
      </c>
      <c r="E12" s="37" t="s">
        <v>66</v>
      </c>
      <c r="F12" s="37">
        <v>100.9</v>
      </c>
    </row>
    <row r="13" spans="1:12" x14ac:dyDescent="0.2">
      <c r="A13" s="19" t="s">
        <v>36</v>
      </c>
      <c r="B13" s="42" t="s">
        <v>66</v>
      </c>
      <c r="C13" s="38">
        <v>68.900000000000006</v>
      </c>
      <c r="D13" s="42">
        <v>95.4</v>
      </c>
      <c r="E13" s="37" t="s">
        <v>66</v>
      </c>
      <c r="F13" s="37">
        <v>83.6</v>
      </c>
    </row>
    <row r="14" spans="1:12" x14ac:dyDescent="0.2">
      <c r="A14" s="19" t="s">
        <v>37</v>
      </c>
      <c r="B14" s="37" t="s">
        <v>66</v>
      </c>
      <c r="C14" s="37" t="s">
        <v>66</v>
      </c>
      <c r="D14" s="42">
        <v>105.3</v>
      </c>
      <c r="E14" s="38">
        <v>104.7</v>
      </c>
      <c r="F14" s="37">
        <v>97.5</v>
      </c>
    </row>
    <row r="15" spans="1:12" x14ac:dyDescent="0.2">
      <c r="A15" s="18" t="s">
        <v>38</v>
      </c>
      <c r="B15" s="37">
        <v>96.4</v>
      </c>
      <c r="C15" s="37">
        <v>103.5</v>
      </c>
      <c r="D15" s="42">
        <v>101.8</v>
      </c>
      <c r="E15" s="38">
        <v>89.6</v>
      </c>
      <c r="F15" s="37">
        <v>115.5</v>
      </c>
    </row>
    <row r="16" spans="1:12" x14ac:dyDescent="0.2">
      <c r="A16" s="19" t="s">
        <v>39</v>
      </c>
      <c r="B16" s="37" t="s">
        <v>67</v>
      </c>
      <c r="C16" s="37">
        <v>97.5</v>
      </c>
      <c r="D16" s="42">
        <v>105.2</v>
      </c>
      <c r="E16" s="37" t="s">
        <v>67</v>
      </c>
      <c r="F16" s="37">
        <v>116.8</v>
      </c>
    </row>
    <row r="17" spans="1:12" x14ac:dyDescent="0.2">
      <c r="A17" s="19" t="s">
        <v>40</v>
      </c>
      <c r="B17" s="37">
        <v>96.4</v>
      </c>
      <c r="C17" s="37" t="s">
        <v>66</v>
      </c>
      <c r="D17" s="37" t="s">
        <v>66</v>
      </c>
      <c r="E17" s="37" t="s">
        <v>67</v>
      </c>
      <c r="F17" s="37" t="s">
        <v>66</v>
      </c>
    </row>
    <row r="18" spans="1:12" x14ac:dyDescent="0.2">
      <c r="A18" s="17" t="s">
        <v>41</v>
      </c>
      <c r="B18" s="37" t="s">
        <v>66</v>
      </c>
      <c r="C18" s="37">
        <v>103.5</v>
      </c>
      <c r="D18" s="42">
        <v>99.7</v>
      </c>
      <c r="E18" s="37" t="s">
        <v>67</v>
      </c>
      <c r="F18" s="37" t="s">
        <v>67</v>
      </c>
    </row>
    <row r="19" spans="1:12" x14ac:dyDescent="0.2">
      <c r="A19" s="18" t="s">
        <v>42</v>
      </c>
      <c r="B19" s="37" t="s">
        <v>66</v>
      </c>
      <c r="C19" s="37">
        <v>98.8</v>
      </c>
      <c r="D19" s="42">
        <v>104.8</v>
      </c>
      <c r="E19" s="37" t="s">
        <v>66</v>
      </c>
      <c r="F19" s="37" t="s">
        <v>66</v>
      </c>
    </row>
    <row r="20" spans="1:12" x14ac:dyDescent="0.2">
      <c r="A20" s="18" t="s">
        <v>43</v>
      </c>
      <c r="B20" s="37" t="s">
        <v>66</v>
      </c>
      <c r="C20" s="37">
        <v>103.4</v>
      </c>
      <c r="D20" s="42">
        <v>99.9</v>
      </c>
      <c r="E20" s="37" t="s">
        <v>66</v>
      </c>
      <c r="F20" s="37">
        <v>102.9</v>
      </c>
    </row>
    <row r="21" spans="1:12" x14ac:dyDescent="0.2">
      <c r="A21" s="18" t="s">
        <v>44</v>
      </c>
      <c r="B21" s="37" t="s">
        <v>66</v>
      </c>
      <c r="C21" s="37" t="s">
        <v>66</v>
      </c>
      <c r="D21" s="42">
        <v>95.3</v>
      </c>
      <c r="E21" s="37" t="s">
        <v>97</v>
      </c>
      <c r="F21" s="37">
        <v>114.9</v>
      </c>
    </row>
    <row r="22" spans="1:12" x14ac:dyDescent="0.2">
      <c r="A22" s="20" t="s">
        <v>45</v>
      </c>
      <c r="B22" s="37">
        <v>74.8</v>
      </c>
      <c r="C22" s="37">
        <v>66.599999999999994</v>
      </c>
      <c r="D22" s="42">
        <v>95.3</v>
      </c>
      <c r="E22" s="38">
        <v>80.8</v>
      </c>
      <c r="F22" s="37">
        <v>70.599999999999994</v>
      </c>
    </row>
    <row r="23" spans="1:12" x14ac:dyDescent="0.2">
      <c r="A23" s="18" t="s">
        <v>46</v>
      </c>
      <c r="B23" s="37" t="s">
        <v>67</v>
      </c>
      <c r="C23" s="37">
        <v>100.9</v>
      </c>
      <c r="D23" s="37" t="s">
        <v>67</v>
      </c>
      <c r="E23" s="37" t="s">
        <v>67</v>
      </c>
      <c r="F23" s="37">
        <v>104.3</v>
      </c>
    </row>
    <row r="24" spans="1:12" x14ac:dyDescent="0.2">
      <c r="A24" s="21" t="s">
        <v>47</v>
      </c>
      <c r="B24" s="37">
        <v>64.8</v>
      </c>
      <c r="C24" s="37">
        <v>100.9</v>
      </c>
      <c r="D24" s="42">
        <v>96.5</v>
      </c>
      <c r="E24" s="38">
        <v>102.3</v>
      </c>
      <c r="F24" s="37" t="s">
        <v>67</v>
      </c>
      <c r="L24" s="15"/>
    </row>
    <row r="25" spans="1:12" x14ac:dyDescent="0.2">
      <c r="A25" s="22" t="s">
        <v>13</v>
      </c>
      <c r="B25" s="37">
        <v>43.2</v>
      </c>
      <c r="C25" s="37">
        <v>60</v>
      </c>
      <c r="D25" s="42">
        <v>92.8</v>
      </c>
      <c r="E25" s="38">
        <v>32.1</v>
      </c>
      <c r="F25" s="37">
        <v>60</v>
      </c>
    </row>
    <row r="26" spans="1:12" x14ac:dyDescent="0.2">
      <c r="A26" s="22" t="s">
        <v>12</v>
      </c>
      <c r="B26" s="37">
        <v>23.3</v>
      </c>
      <c r="C26" s="37">
        <v>62.9</v>
      </c>
      <c r="D26" s="42">
        <v>93.5</v>
      </c>
      <c r="E26" s="38">
        <v>113.5</v>
      </c>
      <c r="F26" s="37">
        <v>78.8</v>
      </c>
    </row>
    <row r="27" spans="1:12" x14ac:dyDescent="0.2">
      <c r="A27" s="22" t="s">
        <v>48</v>
      </c>
      <c r="B27" s="37">
        <v>113.6</v>
      </c>
      <c r="C27" s="37">
        <v>100.7</v>
      </c>
      <c r="D27" s="42">
        <v>94.6</v>
      </c>
      <c r="E27" s="38">
        <v>103.5</v>
      </c>
      <c r="F27" s="37">
        <v>112.4</v>
      </c>
    </row>
    <row r="28" spans="1:12" x14ac:dyDescent="0.2">
      <c r="A28" s="22" t="s">
        <v>15</v>
      </c>
      <c r="B28" s="37">
        <v>66.599999999999994</v>
      </c>
      <c r="C28" s="37">
        <v>108.8</v>
      </c>
      <c r="D28" s="42">
        <v>101</v>
      </c>
      <c r="E28" s="38">
        <v>107.1</v>
      </c>
      <c r="F28" s="37">
        <v>115.7</v>
      </c>
    </row>
    <row r="29" spans="1:12" x14ac:dyDescent="0.2">
      <c r="A29" s="22" t="s">
        <v>49</v>
      </c>
      <c r="B29" s="37">
        <v>97.2</v>
      </c>
      <c r="C29" s="37" t="s">
        <v>66</v>
      </c>
      <c r="D29" s="42">
        <v>98.3</v>
      </c>
      <c r="E29" s="38">
        <v>105.6</v>
      </c>
      <c r="F29" s="37" t="s">
        <v>66</v>
      </c>
    </row>
    <row r="30" spans="1:12" x14ac:dyDescent="0.2">
      <c r="A30" s="22" t="s">
        <v>14</v>
      </c>
      <c r="B30" s="37">
        <v>82.3</v>
      </c>
      <c r="C30" s="37">
        <v>112.8</v>
      </c>
      <c r="D30" s="42">
        <v>95.6</v>
      </c>
      <c r="E30" s="38">
        <v>68.400000000000006</v>
      </c>
      <c r="F30" s="37">
        <v>94.6</v>
      </c>
    </row>
    <row r="31" spans="1:12" x14ac:dyDescent="0.2">
      <c r="A31" s="20" t="s">
        <v>50</v>
      </c>
      <c r="B31" s="37">
        <v>100</v>
      </c>
      <c r="C31" s="37" t="s">
        <v>66</v>
      </c>
      <c r="D31" s="42">
        <v>101</v>
      </c>
      <c r="E31" s="38">
        <v>92</v>
      </c>
      <c r="F31" s="37">
        <v>114.5</v>
      </c>
    </row>
    <row r="32" spans="1:12" x14ac:dyDescent="0.2">
      <c r="A32" s="20" t="s">
        <v>1</v>
      </c>
      <c r="B32" s="37">
        <v>97</v>
      </c>
      <c r="C32" s="37">
        <v>266.8</v>
      </c>
      <c r="D32" s="42">
        <v>103.9</v>
      </c>
      <c r="E32" s="38">
        <v>98.5</v>
      </c>
      <c r="F32" s="37">
        <v>129.6</v>
      </c>
    </row>
    <row r="33" spans="1:6" x14ac:dyDescent="0.2">
      <c r="A33" s="20" t="s">
        <v>51</v>
      </c>
      <c r="B33" s="37" t="s">
        <v>66</v>
      </c>
      <c r="C33" s="37">
        <v>91.1</v>
      </c>
      <c r="D33" s="42">
        <v>110.3</v>
      </c>
      <c r="E33" s="37" t="s">
        <v>67</v>
      </c>
      <c r="F33" s="37">
        <v>104</v>
      </c>
    </row>
    <row r="34" spans="1:6" x14ac:dyDescent="0.2">
      <c r="A34" s="20" t="s">
        <v>52</v>
      </c>
      <c r="B34" s="37">
        <v>100</v>
      </c>
      <c r="C34" s="37" t="s">
        <v>66</v>
      </c>
      <c r="D34" s="42" t="s">
        <v>66</v>
      </c>
      <c r="E34" s="38">
        <v>61.1</v>
      </c>
      <c r="F34" s="37" t="s">
        <v>66</v>
      </c>
    </row>
    <row r="35" spans="1:6" x14ac:dyDescent="0.2">
      <c r="A35" s="20" t="s">
        <v>53</v>
      </c>
      <c r="B35" s="37" t="s">
        <v>66</v>
      </c>
      <c r="C35" s="37">
        <v>133.19999999999999</v>
      </c>
      <c r="D35" s="37" t="s">
        <v>66</v>
      </c>
      <c r="E35" s="37" t="s">
        <v>66</v>
      </c>
      <c r="F35" s="37">
        <v>168.2</v>
      </c>
    </row>
    <row r="36" spans="1:6" x14ac:dyDescent="0.2">
      <c r="A36" s="20" t="s">
        <v>54</v>
      </c>
      <c r="B36" s="37" t="s">
        <v>66</v>
      </c>
      <c r="C36" s="37" t="s">
        <v>66</v>
      </c>
      <c r="D36" s="42">
        <v>100</v>
      </c>
      <c r="E36" s="38">
        <v>109.3</v>
      </c>
      <c r="F36" s="37" t="s">
        <v>66</v>
      </c>
    </row>
    <row r="37" spans="1:6" x14ac:dyDescent="0.2">
      <c r="A37" s="20" t="s">
        <v>55</v>
      </c>
      <c r="B37" s="37">
        <v>90.9</v>
      </c>
      <c r="C37" s="37" t="s">
        <v>66</v>
      </c>
      <c r="D37" s="42">
        <v>110</v>
      </c>
      <c r="E37" s="38">
        <v>42.9</v>
      </c>
      <c r="F37" s="37">
        <v>99</v>
      </c>
    </row>
    <row r="38" spans="1:6" x14ac:dyDescent="0.2">
      <c r="A38" s="20" t="s">
        <v>81</v>
      </c>
      <c r="B38" s="37">
        <v>91.1</v>
      </c>
      <c r="C38" s="37">
        <v>94</v>
      </c>
      <c r="D38" s="42">
        <v>100</v>
      </c>
      <c r="E38" s="38">
        <v>74.900000000000006</v>
      </c>
      <c r="F38" s="37" t="s">
        <v>67</v>
      </c>
    </row>
    <row r="39" spans="1:6" x14ac:dyDescent="0.2">
      <c r="A39" s="18" t="s">
        <v>56</v>
      </c>
      <c r="B39" s="37">
        <v>78</v>
      </c>
      <c r="C39" s="37">
        <v>97.8</v>
      </c>
      <c r="D39" s="42">
        <v>99.9</v>
      </c>
      <c r="E39" s="38">
        <v>85.5</v>
      </c>
      <c r="F39" s="37">
        <v>109.3</v>
      </c>
    </row>
    <row r="40" spans="1:6" x14ac:dyDescent="0.2">
      <c r="A40" s="21" t="s">
        <v>16</v>
      </c>
      <c r="B40" s="37">
        <v>91.4</v>
      </c>
      <c r="C40" s="37">
        <v>97.1</v>
      </c>
      <c r="D40" s="42">
        <v>99.9</v>
      </c>
      <c r="E40" s="37" t="s">
        <v>67</v>
      </c>
      <c r="F40" s="37" t="s">
        <v>67</v>
      </c>
    </row>
    <row r="41" spans="1:6" x14ac:dyDescent="0.2">
      <c r="A41" s="18" t="s">
        <v>57</v>
      </c>
      <c r="B41" s="37">
        <v>100</v>
      </c>
      <c r="C41" s="37">
        <v>91.8</v>
      </c>
      <c r="D41" s="42">
        <v>102</v>
      </c>
      <c r="E41" s="38">
        <v>53.7</v>
      </c>
      <c r="F41" s="37">
        <v>109.8</v>
      </c>
    </row>
    <row r="42" spans="1:6" x14ac:dyDescent="0.2">
      <c r="A42" s="18" t="s">
        <v>58</v>
      </c>
      <c r="B42" s="37">
        <v>84.6</v>
      </c>
      <c r="C42" s="37">
        <v>79.900000000000006</v>
      </c>
      <c r="D42" s="42">
        <v>98.6</v>
      </c>
      <c r="E42" s="38">
        <v>67.5</v>
      </c>
      <c r="F42" s="37">
        <v>119.6</v>
      </c>
    </row>
    <row r="43" spans="1:6" ht="20.100000000000001" customHeight="1" x14ac:dyDescent="0.2">
      <c r="A43" s="26" t="s">
        <v>64</v>
      </c>
      <c r="B43" s="39"/>
      <c r="C43" s="39"/>
      <c r="D43" s="39"/>
      <c r="E43" s="39"/>
      <c r="F43" s="39"/>
    </row>
    <row r="44" spans="1:6" x14ac:dyDescent="0.2">
      <c r="A44" s="20" t="s">
        <v>76</v>
      </c>
      <c r="B44" s="37">
        <v>99.4</v>
      </c>
      <c r="C44" s="37">
        <v>102.3</v>
      </c>
      <c r="D44" s="42">
        <v>99.7</v>
      </c>
      <c r="E44" s="38">
        <v>107.5</v>
      </c>
      <c r="F44" s="37">
        <v>95.8</v>
      </c>
    </row>
    <row r="45" spans="1:6" x14ac:dyDescent="0.2">
      <c r="A45" s="18" t="s">
        <v>77</v>
      </c>
      <c r="B45" s="37">
        <v>99.3</v>
      </c>
      <c r="C45" s="37">
        <v>103.5</v>
      </c>
      <c r="D45" s="42">
        <v>102</v>
      </c>
      <c r="E45" s="38">
        <v>106.3</v>
      </c>
      <c r="F45" s="37">
        <v>107.4</v>
      </c>
    </row>
    <row r="46" spans="1:6" x14ac:dyDescent="0.2">
      <c r="A46" s="18" t="s">
        <v>78</v>
      </c>
      <c r="B46" s="37">
        <v>103.6</v>
      </c>
      <c r="C46" s="37" t="s">
        <v>66</v>
      </c>
      <c r="D46" s="42">
        <v>102.7</v>
      </c>
      <c r="E46" s="38">
        <v>106.3</v>
      </c>
      <c r="F46" s="37">
        <v>103.6</v>
      </c>
    </row>
    <row r="47" spans="1:6" x14ac:dyDescent="0.2">
      <c r="A47" s="18" t="s">
        <v>79</v>
      </c>
      <c r="B47" s="42">
        <v>96.9</v>
      </c>
      <c r="C47" s="39">
        <v>100.6</v>
      </c>
      <c r="D47" s="42">
        <v>98.5</v>
      </c>
      <c r="E47" s="38">
        <v>137.1</v>
      </c>
      <c r="F47" s="37">
        <v>98.9</v>
      </c>
    </row>
    <row r="48" spans="1:6" x14ac:dyDescent="0.2">
      <c r="A48" s="18" t="s">
        <v>80</v>
      </c>
      <c r="B48" s="42">
        <v>98.2</v>
      </c>
      <c r="C48" s="39">
        <v>93.6</v>
      </c>
      <c r="D48" s="42">
        <v>95.5</v>
      </c>
      <c r="E48" s="38">
        <v>102.6</v>
      </c>
      <c r="F48" s="37">
        <v>91.4</v>
      </c>
    </row>
    <row r="49" spans="1:6" x14ac:dyDescent="0.2">
      <c r="A49" s="21" t="s">
        <v>75</v>
      </c>
      <c r="B49" s="42" t="s">
        <v>67</v>
      </c>
      <c r="C49" s="39">
        <v>93.3</v>
      </c>
      <c r="D49" s="42">
        <v>95.3</v>
      </c>
      <c r="E49" s="37" t="s">
        <v>67</v>
      </c>
      <c r="F49" s="37" t="s">
        <v>67</v>
      </c>
    </row>
    <row r="50" spans="1:6" x14ac:dyDescent="0.2">
      <c r="A50" s="20" t="s">
        <v>59</v>
      </c>
      <c r="B50" s="42">
        <v>91.4</v>
      </c>
      <c r="C50" s="38">
        <v>114.1</v>
      </c>
      <c r="D50" s="42">
        <v>102.5</v>
      </c>
      <c r="E50" s="38">
        <v>96.4</v>
      </c>
      <c r="F50" s="37">
        <v>111.3</v>
      </c>
    </row>
    <row r="51" spans="1:6" x14ac:dyDescent="0.2">
      <c r="A51" s="22" t="s">
        <v>60</v>
      </c>
      <c r="B51" s="42">
        <v>91.4</v>
      </c>
      <c r="C51" s="39">
        <v>114.1</v>
      </c>
      <c r="D51" s="42">
        <v>102.3</v>
      </c>
      <c r="E51" s="37" t="s">
        <v>67</v>
      </c>
      <c r="F51" s="37" t="s">
        <v>67</v>
      </c>
    </row>
    <row r="52" spans="1:6" x14ac:dyDescent="0.2">
      <c r="A52" s="17" t="s">
        <v>61</v>
      </c>
      <c r="B52" s="42">
        <v>89</v>
      </c>
      <c r="C52" s="39">
        <v>103.3</v>
      </c>
      <c r="D52" s="42">
        <v>97</v>
      </c>
      <c r="E52" s="38">
        <v>102.1</v>
      </c>
      <c r="F52" s="37">
        <v>81.900000000000006</v>
      </c>
    </row>
    <row r="53" spans="1:6" x14ac:dyDescent="0.2">
      <c r="A53" s="18" t="s">
        <v>65</v>
      </c>
      <c r="B53" s="42">
        <v>89</v>
      </c>
      <c r="C53" s="39">
        <v>103.3</v>
      </c>
      <c r="D53" s="42">
        <v>97</v>
      </c>
      <c r="E53" s="37" t="s">
        <v>67</v>
      </c>
      <c r="F53" s="37">
        <v>81.900000000000006</v>
      </c>
    </row>
    <row r="54" spans="1:6" x14ac:dyDescent="0.2">
      <c r="A54" s="20" t="s">
        <v>62</v>
      </c>
      <c r="B54" s="42" t="s">
        <v>67</v>
      </c>
      <c r="C54" s="37" t="s">
        <v>66</v>
      </c>
      <c r="D54" s="42">
        <v>100</v>
      </c>
      <c r="E54" s="38">
        <v>78</v>
      </c>
      <c r="F54" s="37">
        <v>100.3</v>
      </c>
    </row>
    <row r="55" spans="1:6" ht="15" thickBot="1" x14ac:dyDescent="0.25">
      <c r="A55" s="23" t="s">
        <v>63</v>
      </c>
      <c r="B55" s="40">
        <v>109.8</v>
      </c>
      <c r="C55" s="40">
        <v>97.2</v>
      </c>
      <c r="D55" s="43">
        <v>106.9</v>
      </c>
      <c r="E55" s="44" t="s">
        <v>67</v>
      </c>
      <c r="F55" s="40">
        <v>107.6</v>
      </c>
    </row>
    <row r="56" spans="1:6" ht="15" thickTop="1" x14ac:dyDescent="0.2"/>
  </sheetData>
  <mergeCells count="2">
    <mergeCell ref="A1:F1"/>
    <mergeCell ref="A2:F2"/>
  </mergeCell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6"/>
  <sheetViews>
    <sheetView showGridLines="0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F1"/>
    </sheetView>
  </sheetViews>
  <sheetFormatPr defaultColWidth="8.85546875" defaultRowHeight="14.25" x14ac:dyDescent="0.2"/>
  <cols>
    <col min="1" max="1" width="37.7109375" style="10" customWidth="1"/>
    <col min="2" max="2" width="13.7109375" style="10" customWidth="1"/>
    <col min="3" max="3" width="13.7109375" style="41" customWidth="1"/>
    <col min="4" max="6" width="13.7109375" style="10" customWidth="1"/>
    <col min="7" max="11" width="8.85546875" style="10"/>
    <col min="12" max="12" width="8.85546875" style="11"/>
    <col min="13" max="16384" width="8.85546875" style="10"/>
  </cols>
  <sheetData>
    <row r="1" spans="1:12" s="8" customFormat="1" ht="37.15" customHeight="1" x14ac:dyDescent="0.25">
      <c r="A1" s="86" t="s">
        <v>102</v>
      </c>
      <c r="B1" s="86"/>
      <c r="C1" s="86"/>
      <c r="D1" s="86"/>
      <c r="E1" s="86"/>
      <c r="F1" s="86"/>
      <c r="L1" s="9"/>
    </row>
    <row r="2" spans="1:12" ht="20.100000000000001" customHeight="1" x14ac:dyDescent="0.2">
      <c r="A2" s="87" t="s">
        <v>69</v>
      </c>
      <c r="B2" s="87"/>
      <c r="C2" s="87"/>
      <c r="D2" s="87"/>
      <c r="E2" s="87"/>
      <c r="F2" s="87"/>
    </row>
    <row r="3" spans="1:12" s="11" customFormat="1" ht="23.1" customHeight="1" x14ac:dyDescent="0.2">
      <c r="A3" s="16"/>
      <c r="B3" s="13" t="s">
        <v>2</v>
      </c>
      <c r="C3" s="35" t="s">
        <v>3</v>
      </c>
      <c r="D3" s="12" t="s">
        <v>4</v>
      </c>
      <c r="E3" s="12" t="s">
        <v>5</v>
      </c>
      <c r="F3" s="14" t="s">
        <v>6</v>
      </c>
    </row>
    <row r="4" spans="1:12" ht="20.100000000000001" customHeight="1" x14ac:dyDescent="0.2">
      <c r="A4" s="24" t="s">
        <v>28</v>
      </c>
      <c r="B4" s="25"/>
      <c r="C4" s="36"/>
      <c r="D4" s="25"/>
      <c r="E4" s="25"/>
      <c r="F4" s="25"/>
    </row>
    <row r="5" spans="1:12" x14ac:dyDescent="0.2">
      <c r="A5" s="17" t="s">
        <v>82</v>
      </c>
      <c r="B5" s="53">
        <v>108.8</v>
      </c>
      <c r="C5" s="53">
        <v>98.1</v>
      </c>
      <c r="D5" s="54">
        <v>97.6</v>
      </c>
      <c r="E5" s="53" t="s">
        <v>67</v>
      </c>
      <c r="F5" s="53">
        <v>107.2</v>
      </c>
    </row>
    <row r="6" spans="1:12" x14ac:dyDescent="0.2">
      <c r="A6" s="18" t="s">
        <v>29</v>
      </c>
      <c r="B6" s="53">
        <v>118.2</v>
      </c>
      <c r="C6" s="53">
        <v>98.1</v>
      </c>
      <c r="D6" s="54">
        <v>98.5</v>
      </c>
      <c r="E6" s="53" t="s">
        <v>67</v>
      </c>
      <c r="F6" s="53">
        <v>106.9</v>
      </c>
    </row>
    <row r="7" spans="1:12" x14ac:dyDescent="0.2">
      <c r="A7" s="19" t="s">
        <v>30</v>
      </c>
      <c r="B7" s="53">
        <v>117.8</v>
      </c>
      <c r="C7" s="53">
        <v>97.6</v>
      </c>
      <c r="D7" s="54">
        <v>99.1</v>
      </c>
      <c r="E7" s="55">
        <v>80</v>
      </c>
      <c r="F7" s="53">
        <v>108.6</v>
      </c>
    </row>
    <row r="8" spans="1:12" x14ac:dyDescent="0.2">
      <c r="A8" s="19" t="s">
        <v>31</v>
      </c>
      <c r="B8" s="53" t="s">
        <v>66</v>
      </c>
      <c r="C8" s="53">
        <v>89.8</v>
      </c>
      <c r="D8" s="54">
        <v>89.8</v>
      </c>
      <c r="E8" s="55">
        <v>91.9</v>
      </c>
      <c r="F8" s="53">
        <v>104.3</v>
      </c>
    </row>
    <row r="9" spans="1:12" x14ac:dyDescent="0.2">
      <c r="A9" s="19" t="s">
        <v>32</v>
      </c>
      <c r="B9" s="53">
        <v>118.7</v>
      </c>
      <c r="C9" s="53">
        <v>99.4</v>
      </c>
      <c r="D9" s="54">
        <v>97.8</v>
      </c>
      <c r="E9" s="55">
        <v>65.599999999999994</v>
      </c>
      <c r="F9" s="53">
        <v>106</v>
      </c>
    </row>
    <row r="10" spans="1:12" x14ac:dyDescent="0.2">
      <c r="A10" s="19" t="s">
        <v>33</v>
      </c>
      <c r="B10" s="53" t="s">
        <v>67</v>
      </c>
      <c r="C10" s="53">
        <v>98</v>
      </c>
      <c r="D10" s="54">
        <v>100</v>
      </c>
      <c r="E10" s="53" t="s">
        <v>66</v>
      </c>
      <c r="F10" s="53">
        <v>99.6</v>
      </c>
    </row>
    <row r="11" spans="1:12" x14ac:dyDescent="0.2">
      <c r="A11" s="19" t="s">
        <v>34</v>
      </c>
      <c r="B11" s="53" t="s">
        <v>66</v>
      </c>
      <c r="C11" s="53">
        <v>103.1</v>
      </c>
      <c r="D11" s="54">
        <v>98.7</v>
      </c>
      <c r="E11" s="55">
        <v>122.8</v>
      </c>
      <c r="F11" s="53">
        <v>103.8</v>
      </c>
    </row>
    <row r="12" spans="1:12" x14ac:dyDescent="0.2">
      <c r="A12" s="19" t="s">
        <v>35</v>
      </c>
      <c r="B12" s="53" t="s">
        <v>66</v>
      </c>
      <c r="C12" s="53">
        <v>118.6</v>
      </c>
      <c r="D12" s="54">
        <v>104.9</v>
      </c>
      <c r="E12" s="53" t="s">
        <v>66</v>
      </c>
      <c r="F12" s="53">
        <v>99.4</v>
      </c>
    </row>
    <row r="13" spans="1:12" x14ac:dyDescent="0.2">
      <c r="A13" s="19" t="s">
        <v>36</v>
      </c>
      <c r="B13" s="54" t="s">
        <v>66</v>
      </c>
      <c r="C13" s="55">
        <v>69.7</v>
      </c>
      <c r="D13" s="54">
        <v>91.8</v>
      </c>
      <c r="E13" s="53" t="s">
        <v>66</v>
      </c>
      <c r="F13" s="53">
        <v>79.599999999999994</v>
      </c>
    </row>
    <row r="14" spans="1:12" x14ac:dyDescent="0.2">
      <c r="A14" s="19" t="s">
        <v>37</v>
      </c>
      <c r="B14" s="53" t="s">
        <v>66</v>
      </c>
      <c r="C14" s="37" t="s">
        <v>66</v>
      </c>
      <c r="D14" s="54">
        <v>107.2</v>
      </c>
      <c r="E14" s="55">
        <v>104.1</v>
      </c>
      <c r="F14" s="53">
        <v>100.7</v>
      </c>
    </row>
    <row r="15" spans="1:12" x14ac:dyDescent="0.2">
      <c r="A15" s="18" t="s">
        <v>38</v>
      </c>
      <c r="B15" s="53">
        <v>104.2</v>
      </c>
      <c r="C15" s="53">
        <v>97.6</v>
      </c>
      <c r="D15" s="54">
        <v>100.2</v>
      </c>
      <c r="E15" s="55">
        <v>110.4</v>
      </c>
      <c r="F15" s="53">
        <v>115</v>
      </c>
    </row>
    <row r="16" spans="1:12" x14ac:dyDescent="0.2">
      <c r="A16" s="19" t="s">
        <v>39</v>
      </c>
      <c r="B16" s="53" t="s">
        <v>67</v>
      </c>
      <c r="C16" s="53">
        <v>97</v>
      </c>
      <c r="D16" s="54">
        <v>102.2</v>
      </c>
      <c r="E16" s="54" t="s">
        <v>67</v>
      </c>
      <c r="F16" s="53">
        <v>116.1</v>
      </c>
    </row>
    <row r="17" spans="1:12" x14ac:dyDescent="0.2">
      <c r="A17" s="19" t="s">
        <v>40</v>
      </c>
      <c r="B17" s="53">
        <v>104.2</v>
      </c>
      <c r="C17" s="37" t="s">
        <v>66</v>
      </c>
      <c r="D17" s="53" t="s">
        <v>66</v>
      </c>
      <c r="E17" s="54" t="s">
        <v>67</v>
      </c>
      <c r="F17" s="53" t="s">
        <v>66</v>
      </c>
    </row>
    <row r="18" spans="1:12" x14ac:dyDescent="0.2">
      <c r="A18" s="17" t="s">
        <v>41</v>
      </c>
      <c r="B18" s="53" t="s">
        <v>66</v>
      </c>
      <c r="C18" s="53">
        <v>103.7</v>
      </c>
      <c r="D18" s="54">
        <v>94.8</v>
      </c>
      <c r="E18" s="53" t="s">
        <v>67</v>
      </c>
      <c r="F18" s="53" t="s">
        <v>67</v>
      </c>
    </row>
    <row r="19" spans="1:12" x14ac:dyDescent="0.2">
      <c r="A19" s="18" t="s">
        <v>42</v>
      </c>
      <c r="B19" s="53" t="s">
        <v>66</v>
      </c>
      <c r="C19" s="53">
        <v>98.8</v>
      </c>
      <c r="D19" s="54">
        <v>104</v>
      </c>
      <c r="E19" s="53" t="s">
        <v>66</v>
      </c>
      <c r="F19" s="53" t="s">
        <v>66</v>
      </c>
    </row>
    <row r="20" spans="1:12" x14ac:dyDescent="0.2">
      <c r="A20" s="18" t="s">
        <v>43</v>
      </c>
      <c r="B20" s="53" t="s">
        <v>66</v>
      </c>
      <c r="C20" s="53">
        <v>103.6</v>
      </c>
      <c r="D20" s="54">
        <v>95.7</v>
      </c>
      <c r="E20" s="53" t="s">
        <v>66</v>
      </c>
      <c r="F20" s="53">
        <v>104.1</v>
      </c>
    </row>
    <row r="21" spans="1:12" x14ac:dyDescent="0.2">
      <c r="A21" s="18" t="s">
        <v>44</v>
      </c>
      <c r="B21" s="53" t="s">
        <v>66</v>
      </c>
      <c r="C21" s="37" t="s">
        <v>66</v>
      </c>
      <c r="D21" s="54">
        <v>86</v>
      </c>
      <c r="E21" s="54" t="s">
        <v>67</v>
      </c>
      <c r="F21" s="53">
        <v>115.6</v>
      </c>
    </row>
    <row r="22" spans="1:12" x14ac:dyDescent="0.2">
      <c r="A22" s="20" t="s">
        <v>45</v>
      </c>
      <c r="B22" s="53">
        <v>98.6</v>
      </c>
      <c r="C22" s="53">
        <v>96.2</v>
      </c>
      <c r="D22" s="54">
        <v>98.1</v>
      </c>
      <c r="E22" s="55">
        <v>102</v>
      </c>
      <c r="F22" s="53">
        <v>104</v>
      </c>
    </row>
    <row r="23" spans="1:12" x14ac:dyDescent="0.2">
      <c r="A23" s="18" t="s">
        <v>46</v>
      </c>
      <c r="B23" s="53" t="s">
        <v>67</v>
      </c>
      <c r="C23" s="53">
        <v>102.7</v>
      </c>
      <c r="D23" s="53" t="s">
        <v>67</v>
      </c>
      <c r="E23" s="53" t="s">
        <v>67</v>
      </c>
      <c r="F23" s="53">
        <v>116.2</v>
      </c>
    </row>
    <row r="24" spans="1:12" x14ac:dyDescent="0.2">
      <c r="A24" s="21" t="s">
        <v>47</v>
      </c>
      <c r="B24" s="53">
        <v>56.4</v>
      </c>
      <c r="C24" s="53">
        <v>102.7</v>
      </c>
      <c r="D24" s="54">
        <v>96.2</v>
      </c>
      <c r="E24" s="55">
        <v>101.1</v>
      </c>
      <c r="F24" s="53" t="s">
        <v>67</v>
      </c>
      <c r="L24" s="15"/>
    </row>
    <row r="25" spans="1:12" x14ac:dyDescent="0.2">
      <c r="A25" s="22" t="s">
        <v>13</v>
      </c>
      <c r="B25" s="53">
        <v>113.3</v>
      </c>
      <c r="C25" s="53">
        <v>112.8</v>
      </c>
      <c r="D25" s="54">
        <v>102.1</v>
      </c>
      <c r="E25" s="55">
        <v>72.5</v>
      </c>
      <c r="F25" s="53">
        <v>109.4</v>
      </c>
    </row>
    <row r="26" spans="1:12" x14ac:dyDescent="0.2">
      <c r="A26" s="22" t="s">
        <v>12</v>
      </c>
      <c r="B26" s="53">
        <v>84.2</v>
      </c>
      <c r="C26" s="53">
        <v>85.9</v>
      </c>
      <c r="D26" s="54">
        <v>98.4</v>
      </c>
      <c r="E26" s="55">
        <v>129.1</v>
      </c>
      <c r="F26" s="53">
        <v>99.6</v>
      </c>
    </row>
    <row r="27" spans="1:12" x14ac:dyDescent="0.2">
      <c r="A27" s="22" t="s">
        <v>48</v>
      </c>
      <c r="B27" s="53">
        <v>101.6</v>
      </c>
      <c r="C27" s="53">
        <v>96.7</v>
      </c>
      <c r="D27" s="54">
        <v>93.7</v>
      </c>
      <c r="E27" s="55">
        <v>83.9</v>
      </c>
      <c r="F27" s="53">
        <v>107.9</v>
      </c>
    </row>
    <row r="28" spans="1:12" x14ac:dyDescent="0.2">
      <c r="A28" s="22" t="s">
        <v>15</v>
      </c>
      <c r="B28" s="53">
        <v>93.6</v>
      </c>
      <c r="C28" s="53">
        <v>107.1</v>
      </c>
      <c r="D28" s="54">
        <v>99.9</v>
      </c>
      <c r="E28" s="55">
        <v>126.8</v>
      </c>
      <c r="F28" s="53">
        <v>128</v>
      </c>
    </row>
    <row r="29" spans="1:12" x14ac:dyDescent="0.2">
      <c r="A29" s="22" t="s">
        <v>49</v>
      </c>
      <c r="B29" s="53">
        <v>113.7</v>
      </c>
      <c r="C29" s="37" t="s">
        <v>66</v>
      </c>
      <c r="D29" s="54">
        <v>98.3</v>
      </c>
      <c r="E29" s="55">
        <v>115.3</v>
      </c>
      <c r="F29" s="53" t="s">
        <v>66</v>
      </c>
    </row>
    <row r="30" spans="1:12" x14ac:dyDescent="0.2">
      <c r="A30" s="22" t="s">
        <v>14</v>
      </c>
      <c r="B30" s="54">
        <v>94.9</v>
      </c>
      <c r="C30" s="53">
        <v>108.9</v>
      </c>
      <c r="D30" s="54">
        <v>95.3</v>
      </c>
      <c r="E30" s="55">
        <v>78.3</v>
      </c>
      <c r="F30" s="53">
        <v>94.4</v>
      </c>
    </row>
    <row r="31" spans="1:12" x14ac:dyDescent="0.2">
      <c r="A31" s="20" t="s">
        <v>50</v>
      </c>
      <c r="B31" s="54">
        <v>79.2</v>
      </c>
      <c r="C31" s="37" t="s">
        <v>66</v>
      </c>
      <c r="D31" s="54">
        <v>101</v>
      </c>
      <c r="E31" s="55">
        <v>148</v>
      </c>
      <c r="F31" s="53">
        <v>115.2</v>
      </c>
    </row>
    <row r="32" spans="1:12" x14ac:dyDescent="0.2">
      <c r="A32" s="20" t="s">
        <v>1</v>
      </c>
      <c r="B32" s="53">
        <v>90</v>
      </c>
      <c r="C32" s="53">
        <v>234</v>
      </c>
      <c r="D32" s="54">
        <v>101.9</v>
      </c>
      <c r="E32" s="55">
        <v>98.6</v>
      </c>
      <c r="F32" s="53">
        <v>121.9</v>
      </c>
    </row>
    <row r="33" spans="1:6" x14ac:dyDescent="0.2">
      <c r="A33" s="20" t="s">
        <v>51</v>
      </c>
      <c r="B33" s="53" t="s">
        <v>66</v>
      </c>
      <c r="C33" s="53">
        <v>91.5</v>
      </c>
      <c r="D33" s="54">
        <v>111.2</v>
      </c>
      <c r="E33" s="53" t="s">
        <v>67</v>
      </c>
      <c r="F33" s="53">
        <v>100.4</v>
      </c>
    </row>
    <row r="34" spans="1:6" x14ac:dyDescent="0.2">
      <c r="A34" s="20" t="s">
        <v>52</v>
      </c>
      <c r="B34" s="53">
        <v>94</v>
      </c>
      <c r="C34" s="37" t="s">
        <v>66</v>
      </c>
      <c r="D34" s="54" t="s">
        <v>66</v>
      </c>
      <c r="E34" s="55">
        <v>62.8</v>
      </c>
      <c r="F34" s="53" t="s">
        <v>66</v>
      </c>
    </row>
    <row r="35" spans="1:6" x14ac:dyDescent="0.2">
      <c r="A35" s="20" t="s">
        <v>53</v>
      </c>
      <c r="B35" s="53" t="s">
        <v>66</v>
      </c>
      <c r="C35" s="53">
        <v>144.4</v>
      </c>
      <c r="D35" s="53" t="s">
        <v>66</v>
      </c>
      <c r="E35" s="53" t="s">
        <v>66</v>
      </c>
      <c r="F35" s="53">
        <v>168.8</v>
      </c>
    </row>
    <row r="36" spans="1:6" x14ac:dyDescent="0.2">
      <c r="A36" s="20" t="s">
        <v>54</v>
      </c>
      <c r="B36" s="53" t="s">
        <v>66</v>
      </c>
      <c r="C36" s="37" t="s">
        <v>66</v>
      </c>
      <c r="D36" s="54">
        <v>82.3</v>
      </c>
      <c r="E36" s="55">
        <v>103.1</v>
      </c>
      <c r="F36" s="53" t="s">
        <v>66</v>
      </c>
    </row>
    <row r="37" spans="1:6" x14ac:dyDescent="0.2">
      <c r="A37" s="20" t="s">
        <v>55</v>
      </c>
      <c r="B37" s="53">
        <v>113.6</v>
      </c>
      <c r="C37" s="37" t="s">
        <v>66</v>
      </c>
      <c r="D37" s="54">
        <v>110</v>
      </c>
      <c r="E37" s="55">
        <v>54.4</v>
      </c>
      <c r="F37" s="53">
        <v>98.6</v>
      </c>
    </row>
    <row r="38" spans="1:6" x14ac:dyDescent="0.2">
      <c r="A38" s="20" t="s">
        <v>81</v>
      </c>
      <c r="B38" s="53">
        <v>111.2</v>
      </c>
      <c r="C38" s="53">
        <v>107.5</v>
      </c>
      <c r="D38" s="54">
        <v>97.3</v>
      </c>
      <c r="E38" s="55">
        <v>78.2</v>
      </c>
      <c r="F38" s="53" t="s">
        <v>67</v>
      </c>
    </row>
    <row r="39" spans="1:6" x14ac:dyDescent="0.2">
      <c r="A39" s="18" t="s">
        <v>56</v>
      </c>
      <c r="B39" s="53">
        <v>96.1</v>
      </c>
      <c r="C39" s="53">
        <v>115.4</v>
      </c>
      <c r="D39" s="54">
        <v>96.9</v>
      </c>
      <c r="E39" s="55">
        <v>87.3</v>
      </c>
      <c r="F39" s="53">
        <v>121.3</v>
      </c>
    </row>
    <row r="40" spans="1:6" x14ac:dyDescent="0.2">
      <c r="A40" s="21" t="s">
        <v>16</v>
      </c>
      <c r="B40" s="53">
        <v>102.3</v>
      </c>
      <c r="C40" s="53">
        <v>114.7</v>
      </c>
      <c r="D40" s="54">
        <v>96.9</v>
      </c>
      <c r="E40" s="54" t="s">
        <v>67</v>
      </c>
      <c r="F40" s="53" t="s">
        <v>67</v>
      </c>
    </row>
    <row r="41" spans="1:6" x14ac:dyDescent="0.2">
      <c r="A41" s="18" t="s">
        <v>57</v>
      </c>
      <c r="B41" s="53">
        <v>125.2</v>
      </c>
      <c r="C41" s="53">
        <v>108.4</v>
      </c>
      <c r="D41" s="54">
        <v>102</v>
      </c>
      <c r="E41" s="55">
        <v>60.8</v>
      </c>
      <c r="F41" s="53">
        <v>109.5</v>
      </c>
    </row>
    <row r="42" spans="1:6" x14ac:dyDescent="0.2">
      <c r="A42" s="18" t="s">
        <v>58</v>
      </c>
      <c r="B42" s="53">
        <v>107.7</v>
      </c>
      <c r="C42" s="53">
        <v>65.400000000000006</v>
      </c>
      <c r="D42" s="54">
        <v>98.6</v>
      </c>
      <c r="E42" s="55">
        <v>66.7</v>
      </c>
      <c r="F42" s="53">
        <v>119.6</v>
      </c>
    </row>
    <row r="43" spans="1:6" ht="20.100000000000001" customHeight="1" x14ac:dyDescent="0.2">
      <c r="A43" s="26" t="s">
        <v>64</v>
      </c>
      <c r="B43" s="56"/>
      <c r="C43" s="56"/>
      <c r="D43" s="56"/>
      <c r="E43" s="56"/>
      <c r="F43" s="56"/>
    </row>
    <row r="44" spans="1:6" x14ac:dyDescent="0.2">
      <c r="A44" s="20" t="s">
        <v>76</v>
      </c>
      <c r="B44" s="53">
        <v>102.3</v>
      </c>
      <c r="C44" s="53">
        <v>104.2</v>
      </c>
      <c r="D44" s="54">
        <v>99.5</v>
      </c>
      <c r="E44" s="55">
        <v>105.9</v>
      </c>
      <c r="F44" s="53">
        <v>95.6</v>
      </c>
    </row>
    <row r="45" spans="1:6" x14ac:dyDescent="0.2">
      <c r="A45" s="18" t="s">
        <v>77</v>
      </c>
      <c r="B45" s="53">
        <v>103.5</v>
      </c>
      <c r="C45" s="53">
        <v>104.6</v>
      </c>
      <c r="D45" s="54">
        <v>102.6</v>
      </c>
      <c r="E45" s="55">
        <v>105.4</v>
      </c>
      <c r="F45" s="53">
        <v>108.4</v>
      </c>
    </row>
    <row r="46" spans="1:6" x14ac:dyDescent="0.2">
      <c r="A46" s="18" t="s">
        <v>78</v>
      </c>
      <c r="B46" s="53">
        <v>103.2</v>
      </c>
      <c r="C46" s="53" t="s">
        <v>66</v>
      </c>
      <c r="D46" s="54">
        <v>102.8</v>
      </c>
      <c r="E46" s="55">
        <v>107.1</v>
      </c>
      <c r="F46" s="53">
        <v>109.8</v>
      </c>
    </row>
    <row r="47" spans="1:6" x14ac:dyDescent="0.2">
      <c r="A47" s="18" t="s">
        <v>79</v>
      </c>
      <c r="B47" s="54">
        <v>94.2</v>
      </c>
      <c r="C47" s="56">
        <v>103.6</v>
      </c>
      <c r="D47" s="54">
        <v>99.2</v>
      </c>
      <c r="E47" s="55">
        <v>114.3</v>
      </c>
      <c r="F47" s="53">
        <v>94.6</v>
      </c>
    </row>
    <row r="48" spans="1:6" x14ac:dyDescent="0.2">
      <c r="A48" s="18" t="s">
        <v>80</v>
      </c>
      <c r="B48" s="54">
        <v>88.4</v>
      </c>
      <c r="C48" s="56">
        <v>98</v>
      </c>
      <c r="D48" s="54">
        <v>93.5</v>
      </c>
      <c r="E48" s="55">
        <v>103.7</v>
      </c>
      <c r="F48" s="53">
        <v>94.5</v>
      </c>
    </row>
    <row r="49" spans="1:6" x14ac:dyDescent="0.2">
      <c r="A49" s="21" t="s">
        <v>75</v>
      </c>
      <c r="B49" s="54" t="s">
        <v>67</v>
      </c>
      <c r="C49" s="56">
        <v>97.8</v>
      </c>
      <c r="D49" s="54">
        <v>93.2</v>
      </c>
      <c r="E49" s="53" t="s">
        <v>67</v>
      </c>
      <c r="F49" s="53" t="s">
        <v>67</v>
      </c>
    </row>
    <row r="50" spans="1:6" x14ac:dyDescent="0.2">
      <c r="A50" s="20" t="s">
        <v>59</v>
      </c>
      <c r="B50" s="54">
        <v>97.2</v>
      </c>
      <c r="C50" s="55">
        <v>116.7</v>
      </c>
      <c r="D50" s="54">
        <v>103.7</v>
      </c>
      <c r="E50" s="55">
        <v>103.6</v>
      </c>
      <c r="F50" s="53">
        <v>118.2</v>
      </c>
    </row>
    <row r="51" spans="1:6" x14ac:dyDescent="0.2">
      <c r="A51" s="22" t="s">
        <v>60</v>
      </c>
      <c r="B51" s="54">
        <v>97.2</v>
      </c>
      <c r="C51" s="56">
        <v>116.7</v>
      </c>
      <c r="D51" s="54">
        <v>103.6</v>
      </c>
      <c r="E51" s="53" t="s">
        <v>67</v>
      </c>
      <c r="F51" s="53" t="s">
        <v>67</v>
      </c>
    </row>
    <row r="52" spans="1:6" x14ac:dyDescent="0.2">
      <c r="A52" s="17" t="s">
        <v>61</v>
      </c>
      <c r="B52" s="54">
        <v>100.4</v>
      </c>
      <c r="C52" s="56">
        <v>107</v>
      </c>
      <c r="D52" s="54">
        <v>105.4</v>
      </c>
      <c r="E52" s="55">
        <v>107.2</v>
      </c>
      <c r="F52" s="53">
        <v>107.5</v>
      </c>
    </row>
    <row r="53" spans="1:6" x14ac:dyDescent="0.2">
      <c r="A53" s="18" t="s">
        <v>65</v>
      </c>
      <c r="B53" s="54">
        <v>100.4</v>
      </c>
      <c r="C53" s="56">
        <v>107.1</v>
      </c>
      <c r="D53" s="54">
        <v>105.4</v>
      </c>
      <c r="E53" s="53" t="s">
        <v>67</v>
      </c>
      <c r="F53" s="53">
        <v>107.5</v>
      </c>
    </row>
    <row r="54" spans="1:6" x14ac:dyDescent="0.2">
      <c r="A54" s="20" t="s">
        <v>62</v>
      </c>
      <c r="B54" s="54" t="s">
        <v>67</v>
      </c>
      <c r="C54" s="53" t="s">
        <v>66</v>
      </c>
      <c r="D54" s="54">
        <v>100</v>
      </c>
      <c r="E54" s="55">
        <v>86.6</v>
      </c>
      <c r="F54" s="53">
        <v>100.2</v>
      </c>
    </row>
    <row r="55" spans="1:6" ht="15" thickBot="1" x14ac:dyDescent="0.25">
      <c r="A55" s="23" t="s">
        <v>63</v>
      </c>
      <c r="B55" s="57">
        <v>101.6</v>
      </c>
      <c r="C55" s="57">
        <v>99.2</v>
      </c>
      <c r="D55" s="58">
        <v>120.7</v>
      </c>
      <c r="E55" s="59" t="s">
        <v>67</v>
      </c>
      <c r="F55" s="57">
        <v>107.3</v>
      </c>
    </row>
    <row r="56" spans="1:6" ht="15" thickTop="1" x14ac:dyDescent="0.2"/>
  </sheetData>
  <mergeCells count="2">
    <mergeCell ref="A1:F1"/>
    <mergeCell ref="A2:F2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6"/>
  <sheetViews>
    <sheetView showGridLines="0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F1"/>
    </sheetView>
  </sheetViews>
  <sheetFormatPr defaultColWidth="8.85546875" defaultRowHeight="14.25" x14ac:dyDescent="0.2"/>
  <cols>
    <col min="1" max="1" width="37.7109375" style="10" customWidth="1"/>
    <col min="2" max="2" width="13.7109375" style="10" customWidth="1"/>
    <col min="3" max="3" width="13.7109375" style="41" customWidth="1"/>
    <col min="4" max="6" width="13.7109375" style="10" customWidth="1"/>
    <col min="7" max="11" width="8.85546875" style="10"/>
    <col min="12" max="12" width="8.85546875" style="11"/>
    <col min="13" max="16384" width="8.85546875" style="10"/>
  </cols>
  <sheetData>
    <row r="1" spans="1:12" s="8" customFormat="1" ht="37.15" customHeight="1" x14ac:dyDescent="0.25">
      <c r="A1" s="86" t="s">
        <v>103</v>
      </c>
      <c r="B1" s="86"/>
      <c r="C1" s="86"/>
      <c r="D1" s="86"/>
      <c r="E1" s="86"/>
      <c r="F1" s="86"/>
      <c r="L1" s="9"/>
    </row>
    <row r="2" spans="1:12" ht="20.100000000000001" customHeight="1" x14ac:dyDescent="0.2">
      <c r="A2" s="87" t="s">
        <v>70</v>
      </c>
      <c r="B2" s="87"/>
      <c r="C2" s="87"/>
      <c r="D2" s="87"/>
      <c r="E2" s="87"/>
      <c r="F2" s="87"/>
    </row>
    <row r="3" spans="1:12" s="11" customFormat="1" ht="23.1" customHeight="1" x14ac:dyDescent="0.2">
      <c r="A3" s="16"/>
      <c r="B3" s="13" t="s">
        <v>2</v>
      </c>
      <c r="C3" s="35" t="s">
        <v>3</v>
      </c>
      <c r="D3" s="12" t="s">
        <v>4</v>
      </c>
      <c r="E3" s="12" t="s">
        <v>5</v>
      </c>
      <c r="F3" s="14" t="s">
        <v>6</v>
      </c>
    </row>
    <row r="4" spans="1:12" ht="20.100000000000001" customHeight="1" x14ac:dyDescent="0.2">
      <c r="A4" s="24" t="s">
        <v>28</v>
      </c>
      <c r="B4" s="25"/>
      <c r="C4" s="36"/>
      <c r="D4" s="25"/>
      <c r="E4" s="25"/>
      <c r="F4" s="25"/>
    </row>
    <row r="5" spans="1:12" x14ac:dyDescent="0.2">
      <c r="A5" s="17" t="s">
        <v>82</v>
      </c>
      <c r="B5" s="53">
        <v>86.8</v>
      </c>
      <c r="C5" s="53">
        <v>102.3</v>
      </c>
      <c r="D5" s="54">
        <v>96</v>
      </c>
      <c r="E5" s="53" t="s">
        <v>67</v>
      </c>
      <c r="F5" s="53">
        <v>101</v>
      </c>
    </row>
    <row r="6" spans="1:12" x14ac:dyDescent="0.2">
      <c r="A6" s="18" t="s">
        <v>29</v>
      </c>
      <c r="B6" s="53">
        <v>86.7</v>
      </c>
      <c r="C6" s="53">
        <v>102.4</v>
      </c>
      <c r="D6" s="54">
        <v>97.5</v>
      </c>
      <c r="E6" s="53" t="s">
        <v>67</v>
      </c>
      <c r="F6" s="53">
        <v>100.6</v>
      </c>
    </row>
    <row r="7" spans="1:12" x14ac:dyDescent="0.2">
      <c r="A7" s="19" t="s">
        <v>30</v>
      </c>
      <c r="B7" s="53">
        <v>83.1</v>
      </c>
      <c r="C7" s="53">
        <v>100</v>
      </c>
      <c r="D7" s="54">
        <v>98.4</v>
      </c>
      <c r="E7" s="55">
        <v>91.1</v>
      </c>
      <c r="F7" s="53">
        <v>101.2</v>
      </c>
    </row>
    <row r="8" spans="1:12" x14ac:dyDescent="0.2">
      <c r="A8" s="19" t="s">
        <v>31</v>
      </c>
      <c r="B8" s="53" t="s">
        <v>66</v>
      </c>
      <c r="C8" s="53">
        <v>99.8</v>
      </c>
      <c r="D8" s="54">
        <v>90.7</v>
      </c>
      <c r="E8" s="55">
        <v>86.7</v>
      </c>
      <c r="F8" s="53">
        <v>99.8</v>
      </c>
    </row>
    <row r="9" spans="1:12" x14ac:dyDescent="0.2">
      <c r="A9" s="19" t="s">
        <v>32</v>
      </c>
      <c r="B9" s="53">
        <v>90.4</v>
      </c>
      <c r="C9" s="53">
        <v>105.7</v>
      </c>
      <c r="D9" s="54">
        <v>93.4</v>
      </c>
      <c r="E9" s="55">
        <v>84.8</v>
      </c>
      <c r="F9" s="53">
        <v>97.1</v>
      </c>
    </row>
    <row r="10" spans="1:12" x14ac:dyDescent="0.2">
      <c r="A10" s="19" t="s">
        <v>33</v>
      </c>
      <c r="B10" s="53" t="s">
        <v>67</v>
      </c>
      <c r="C10" s="53">
        <v>103.3</v>
      </c>
      <c r="D10" s="54">
        <v>99.4</v>
      </c>
      <c r="E10" s="53" t="s">
        <v>66</v>
      </c>
      <c r="F10" s="53">
        <v>96.3</v>
      </c>
    </row>
    <row r="11" spans="1:12" x14ac:dyDescent="0.2">
      <c r="A11" s="19" t="s">
        <v>34</v>
      </c>
      <c r="B11" s="53" t="s">
        <v>66</v>
      </c>
      <c r="C11" s="53">
        <v>109.6</v>
      </c>
      <c r="D11" s="54">
        <v>99.9</v>
      </c>
      <c r="E11" s="55">
        <v>89.7</v>
      </c>
      <c r="F11" s="53">
        <v>104.3</v>
      </c>
    </row>
    <row r="12" spans="1:12" x14ac:dyDescent="0.2">
      <c r="A12" s="19" t="s">
        <v>35</v>
      </c>
      <c r="B12" s="53" t="s">
        <v>66</v>
      </c>
      <c r="C12" s="53">
        <v>119.6</v>
      </c>
      <c r="D12" s="54">
        <v>107.7</v>
      </c>
      <c r="E12" s="53" t="s">
        <v>66</v>
      </c>
      <c r="F12" s="53">
        <v>99.6</v>
      </c>
    </row>
    <row r="13" spans="1:12" x14ac:dyDescent="0.2">
      <c r="A13" s="19" t="s">
        <v>36</v>
      </c>
      <c r="B13" s="54" t="s">
        <v>66</v>
      </c>
      <c r="C13" s="55">
        <v>81.400000000000006</v>
      </c>
      <c r="D13" s="54">
        <v>90.7</v>
      </c>
      <c r="E13" s="53" t="s">
        <v>66</v>
      </c>
      <c r="F13" s="53">
        <v>87.5</v>
      </c>
    </row>
    <row r="14" spans="1:12" x14ac:dyDescent="0.2">
      <c r="A14" s="19" t="s">
        <v>37</v>
      </c>
      <c r="B14" s="53" t="s">
        <v>66</v>
      </c>
      <c r="C14" s="53" t="s">
        <v>66</v>
      </c>
      <c r="D14" s="54">
        <v>107.2</v>
      </c>
      <c r="E14" s="55">
        <v>134.9</v>
      </c>
      <c r="F14" s="53">
        <v>109.6</v>
      </c>
    </row>
    <row r="15" spans="1:12" x14ac:dyDescent="0.2">
      <c r="A15" s="18" t="s">
        <v>38</v>
      </c>
      <c r="B15" s="53">
        <v>103</v>
      </c>
      <c r="C15" s="53">
        <v>97.6</v>
      </c>
      <c r="D15" s="54">
        <v>94.8</v>
      </c>
      <c r="E15" s="55">
        <v>132.4</v>
      </c>
      <c r="F15" s="53">
        <v>110.7</v>
      </c>
    </row>
    <row r="16" spans="1:12" x14ac:dyDescent="0.2">
      <c r="A16" s="19" t="s">
        <v>39</v>
      </c>
      <c r="B16" s="53" t="s">
        <v>67</v>
      </c>
      <c r="C16" s="53">
        <v>97.2</v>
      </c>
      <c r="D16" s="54">
        <v>95.7</v>
      </c>
      <c r="E16" s="53" t="s">
        <v>97</v>
      </c>
      <c r="F16" s="53">
        <v>110.1</v>
      </c>
    </row>
    <row r="17" spans="1:12" x14ac:dyDescent="0.2">
      <c r="A17" s="19" t="s">
        <v>40</v>
      </c>
      <c r="B17" s="53">
        <v>103</v>
      </c>
      <c r="C17" s="53" t="s">
        <v>66</v>
      </c>
      <c r="D17" s="53" t="s">
        <v>66</v>
      </c>
      <c r="E17" s="53" t="s">
        <v>97</v>
      </c>
      <c r="F17" s="53" t="s">
        <v>66</v>
      </c>
    </row>
    <row r="18" spans="1:12" x14ac:dyDescent="0.2">
      <c r="A18" s="17" t="s">
        <v>41</v>
      </c>
      <c r="B18" s="53" t="s">
        <v>66</v>
      </c>
      <c r="C18" s="53">
        <v>96.2</v>
      </c>
      <c r="D18" s="54">
        <v>90.8</v>
      </c>
      <c r="E18" s="53" t="s">
        <v>67</v>
      </c>
      <c r="F18" s="53" t="s">
        <v>97</v>
      </c>
    </row>
    <row r="19" spans="1:12" x14ac:dyDescent="0.2">
      <c r="A19" s="18" t="s">
        <v>42</v>
      </c>
      <c r="B19" s="53" t="s">
        <v>66</v>
      </c>
      <c r="C19" s="53">
        <v>93.8</v>
      </c>
      <c r="D19" s="54">
        <v>97.8</v>
      </c>
      <c r="E19" s="53" t="s">
        <v>66</v>
      </c>
      <c r="F19" s="53" t="s">
        <v>66</v>
      </c>
    </row>
    <row r="20" spans="1:12" x14ac:dyDescent="0.2">
      <c r="A20" s="18" t="s">
        <v>43</v>
      </c>
      <c r="B20" s="53" t="s">
        <v>66</v>
      </c>
      <c r="C20" s="53">
        <v>96.1</v>
      </c>
      <c r="D20" s="54">
        <v>93.3</v>
      </c>
      <c r="E20" s="53" t="s">
        <v>66</v>
      </c>
      <c r="F20" s="53">
        <v>114.3</v>
      </c>
    </row>
    <row r="21" spans="1:12" x14ac:dyDescent="0.2">
      <c r="A21" s="18" t="s">
        <v>44</v>
      </c>
      <c r="B21" s="53" t="s">
        <v>66</v>
      </c>
      <c r="C21" s="53" t="s">
        <v>66</v>
      </c>
      <c r="D21" s="54">
        <v>83.9</v>
      </c>
      <c r="E21" s="53" t="s">
        <v>97</v>
      </c>
      <c r="F21" s="53">
        <v>103.5</v>
      </c>
    </row>
    <row r="22" spans="1:12" x14ac:dyDescent="0.2">
      <c r="A22" s="20" t="s">
        <v>45</v>
      </c>
      <c r="B22" s="53">
        <v>94.6</v>
      </c>
      <c r="C22" s="53">
        <v>122.9</v>
      </c>
      <c r="D22" s="54">
        <v>101</v>
      </c>
      <c r="E22" s="55">
        <v>105.8</v>
      </c>
      <c r="F22" s="53">
        <v>113.6</v>
      </c>
    </row>
    <row r="23" spans="1:12" x14ac:dyDescent="0.2">
      <c r="A23" s="18" t="s">
        <v>46</v>
      </c>
      <c r="B23" s="53" t="s">
        <v>67</v>
      </c>
      <c r="C23" s="53">
        <v>113.5</v>
      </c>
      <c r="D23" s="53" t="s">
        <v>67</v>
      </c>
      <c r="E23" s="53" t="s">
        <v>67</v>
      </c>
      <c r="F23" s="53">
        <v>120.4</v>
      </c>
    </row>
    <row r="24" spans="1:12" x14ac:dyDescent="0.2">
      <c r="A24" s="21" t="s">
        <v>47</v>
      </c>
      <c r="B24" s="53">
        <v>88.6</v>
      </c>
      <c r="C24" s="53">
        <v>113.5</v>
      </c>
      <c r="D24" s="54">
        <v>98.7</v>
      </c>
      <c r="E24" s="55">
        <v>144.6</v>
      </c>
      <c r="F24" s="53" t="s">
        <v>67</v>
      </c>
      <c r="L24" s="15"/>
    </row>
    <row r="25" spans="1:12" x14ac:dyDescent="0.2">
      <c r="A25" s="22" t="s">
        <v>13</v>
      </c>
      <c r="B25" s="53">
        <v>105.1</v>
      </c>
      <c r="C25" s="53">
        <v>103.1</v>
      </c>
      <c r="D25" s="54">
        <v>98.6</v>
      </c>
      <c r="E25" s="55">
        <v>187.1</v>
      </c>
      <c r="F25" s="53">
        <v>106.7</v>
      </c>
    </row>
    <row r="26" spans="1:12" x14ac:dyDescent="0.2">
      <c r="A26" s="22" t="s">
        <v>12</v>
      </c>
      <c r="B26" s="53">
        <v>100.3</v>
      </c>
      <c r="C26" s="53">
        <v>135.30000000000001</v>
      </c>
      <c r="D26" s="54">
        <v>101.4</v>
      </c>
      <c r="E26" s="55">
        <v>78.900000000000006</v>
      </c>
      <c r="F26" s="53">
        <v>121</v>
      </c>
    </row>
    <row r="27" spans="1:12" x14ac:dyDescent="0.2">
      <c r="A27" s="22" t="s">
        <v>48</v>
      </c>
      <c r="B27" s="53">
        <v>81.599999999999994</v>
      </c>
      <c r="C27" s="53">
        <v>101.4</v>
      </c>
      <c r="D27" s="54">
        <v>103.8</v>
      </c>
      <c r="E27" s="55">
        <v>102.6</v>
      </c>
      <c r="F27" s="53">
        <v>110.4</v>
      </c>
    </row>
    <row r="28" spans="1:12" x14ac:dyDescent="0.2">
      <c r="A28" s="22" t="s">
        <v>15</v>
      </c>
      <c r="B28" s="53">
        <v>92.6</v>
      </c>
      <c r="C28" s="53">
        <v>108.9</v>
      </c>
      <c r="D28" s="54">
        <v>101.5</v>
      </c>
      <c r="E28" s="55">
        <v>117.8</v>
      </c>
      <c r="F28" s="53">
        <v>120.5</v>
      </c>
    </row>
    <row r="29" spans="1:12" x14ac:dyDescent="0.2">
      <c r="A29" s="22" t="s">
        <v>49</v>
      </c>
      <c r="B29" s="53">
        <v>102.6</v>
      </c>
      <c r="C29" s="53" t="s">
        <v>66</v>
      </c>
      <c r="D29" s="54">
        <v>100</v>
      </c>
      <c r="E29" s="55">
        <v>112.6</v>
      </c>
      <c r="F29" s="53" t="s">
        <v>66</v>
      </c>
    </row>
    <row r="30" spans="1:12" x14ac:dyDescent="0.2">
      <c r="A30" s="22" t="s">
        <v>14</v>
      </c>
      <c r="B30" s="53">
        <v>98.7</v>
      </c>
      <c r="C30" s="53">
        <v>104</v>
      </c>
      <c r="D30" s="54">
        <v>97.1</v>
      </c>
      <c r="E30" s="55">
        <v>70.599999999999994</v>
      </c>
      <c r="F30" s="53">
        <v>89.3</v>
      </c>
    </row>
    <row r="31" spans="1:12" x14ac:dyDescent="0.2">
      <c r="A31" s="20" t="s">
        <v>50</v>
      </c>
      <c r="B31" s="53">
        <v>73.2</v>
      </c>
      <c r="C31" s="53" t="s">
        <v>66</v>
      </c>
      <c r="D31" s="54">
        <v>101.7</v>
      </c>
      <c r="E31" s="55">
        <v>105.8</v>
      </c>
      <c r="F31" s="53">
        <v>117.1</v>
      </c>
    </row>
    <row r="32" spans="1:12" x14ac:dyDescent="0.2">
      <c r="A32" s="20" t="s">
        <v>1</v>
      </c>
      <c r="B32" s="53">
        <v>87.7</v>
      </c>
      <c r="C32" s="53">
        <v>122</v>
      </c>
      <c r="D32" s="54">
        <v>98.1</v>
      </c>
      <c r="E32" s="55">
        <v>86.2</v>
      </c>
      <c r="F32" s="53">
        <v>97.4</v>
      </c>
    </row>
    <row r="33" spans="1:6" x14ac:dyDescent="0.2">
      <c r="A33" s="20" t="s">
        <v>51</v>
      </c>
      <c r="B33" s="53" t="s">
        <v>66</v>
      </c>
      <c r="C33" s="53">
        <v>88.5</v>
      </c>
      <c r="D33" s="54">
        <v>102.1</v>
      </c>
      <c r="E33" s="53" t="s">
        <v>67</v>
      </c>
      <c r="F33" s="53">
        <v>106.2</v>
      </c>
    </row>
    <row r="34" spans="1:6" x14ac:dyDescent="0.2">
      <c r="A34" s="20" t="s">
        <v>52</v>
      </c>
      <c r="B34" s="53">
        <v>94.8</v>
      </c>
      <c r="C34" s="53" t="s">
        <v>66</v>
      </c>
      <c r="D34" s="54" t="s">
        <v>66</v>
      </c>
      <c r="E34" s="55">
        <v>116.4</v>
      </c>
      <c r="F34" s="53" t="s">
        <v>66</v>
      </c>
    </row>
    <row r="35" spans="1:6" x14ac:dyDescent="0.2">
      <c r="A35" s="20" t="s">
        <v>53</v>
      </c>
      <c r="B35" s="53" t="s">
        <v>66</v>
      </c>
      <c r="C35" s="53">
        <v>151.69999999999999</v>
      </c>
      <c r="D35" s="53" t="s">
        <v>66</v>
      </c>
      <c r="E35" s="53" t="s">
        <v>66</v>
      </c>
      <c r="F35" s="53">
        <v>136.80000000000001</v>
      </c>
    </row>
    <row r="36" spans="1:6" x14ac:dyDescent="0.2">
      <c r="A36" s="20" t="s">
        <v>54</v>
      </c>
      <c r="B36" s="53" t="s">
        <v>66</v>
      </c>
      <c r="C36" s="53" t="s">
        <v>66</v>
      </c>
      <c r="D36" s="54">
        <v>82.3</v>
      </c>
      <c r="E36" s="55">
        <v>90.4</v>
      </c>
      <c r="F36" s="53" t="s">
        <v>66</v>
      </c>
    </row>
    <row r="37" spans="1:6" x14ac:dyDescent="0.2">
      <c r="A37" s="20" t="s">
        <v>55</v>
      </c>
      <c r="B37" s="53">
        <v>109.7</v>
      </c>
      <c r="C37" s="53" t="s">
        <v>66</v>
      </c>
      <c r="D37" s="54">
        <v>138.30000000000001</v>
      </c>
      <c r="E37" s="55">
        <v>129.9</v>
      </c>
      <c r="F37" s="53">
        <v>100.9</v>
      </c>
    </row>
    <row r="38" spans="1:6" x14ac:dyDescent="0.2">
      <c r="A38" s="20" t="s">
        <v>81</v>
      </c>
      <c r="B38" s="53">
        <v>107.8</v>
      </c>
      <c r="C38" s="53">
        <v>111.3</v>
      </c>
      <c r="D38" s="54">
        <v>100.7</v>
      </c>
      <c r="E38" s="55">
        <v>115.3</v>
      </c>
      <c r="F38" s="53" t="s">
        <v>67</v>
      </c>
    </row>
    <row r="39" spans="1:6" x14ac:dyDescent="0.2">
      <c r="A39" s="18" t="s">
        <v>56</v>
      </c>
      <c r="B39" s="53">
        <v>92.6</v>
      </c>
      <c r="C39" s="53">
        <v>123.2</v>
      </c>
      <c r="D39" s="54">
        <v>100.7</v>
      </c>
      <c r="E39" s="55">
        <v>126.2</v>
      </c>
      <c r="F39" s="53">
        <v>122.4</v>
      </c>
    </row>
    <row r="40" spans="1:6" x14ac:dyDescent="0.2">
      <c r="A40" s="21" t="s">
        <v>16</v>
      </c>
      <c r="B40" s="53">
        <v>91.2</v>
      </c>
      <c r="C40" s="53">
        <v>123.2</v>
      </c>
      <c r="D40" s="54">
        <v>100.7</v>
      </c>
      <c r="E40" s="53" t="s">
        <v>97</v>
      </c>
      <c r="F40" s="53" t="s">
        <v>67</v>
      </c>
    </row>
    <row r="41" spans="1:6" x14ac:dyDescent="0.2">
      <c r="A41" s="18" t="s">
        <v>57</v>
      </c>
      <c r="B41" s="54">
        <v>108.7</v>
      </c>
      <c r="C41" s="53">
        <v>120.3</v>
      </c>
      <c r="D41" s="54">
        <v>101.3</v>
      </c>
      <c r="E41" s="55">
        <v>103.7</v>
      </c>
      <c r="F41" s="53">
        <v>126.9</v>
      </c>
    </row>
    <row r="42" spans="1:6" x14ac:dyDescent="0.2">
      <c r="A42" s="18" t="s">
        <v>58</v>
      </c>
      <c r="B42" s="53">
        <v>93.1</v>
      </c>
      <c r="C42" s="53">
        <v>49.1</v>
      </c>
      <c r="D42" s="54">
        <v>103.2</v>
      </c>
      <c r="E42" s="55">
        <v>91.7</v>
      </c>
      <c r="F42" s="53">
        <v>113.3</v>
      </c>
    </row>
    <row r="43" spans="1:6" ht="20.100000000000001" customHeight="1" x14ac:dyDescent="0.2">
      <c r="A43" s="26" t="s">
        <v>64</v>
      </c>
      <c r="B43" s="56"/>
      <c r="C43" s="56"/>
      <c r="D43" s="56"/>
      <c r="E43" s="56"/>
      <c r="F43" s="56"/>
    </row>
    <row r="44" spans="1:6" x14ac:dyDescent="0.2">
      <c r="A44" s="20" t="s">
        <v>76</v>
      </c>
      <c r="B44" s="53">
        <v>100.1</v>
      </c>
      <c r="C44" s="53">
        <v>102</v>
      </c>
      <c r="D44" s="54">
        <v>102.6</v>
      </c>
      <c r="E44" s="55">
        <v>100.5</v>
      </c>
      <c r="F44" s="53">
        <v>108.3</v>
      </c>
    </row>
    <row r="45" spans="1:6" x14ac:dyDescent="0.2">
      <c r="A45" s="18" t="s">
        <v>77</v>
      </c>
      <c r="B45" s="53">
        <v>101</v>
      </c>
      <c r="C45" s="53">
        <v>103.1</v>
      </c>
      <c r="D45" s="54">
        <v>103.2</v>
      </c>
      <c r="E45" s="55">
        <v>100.7</v>
      </c>
      <c r="F45" s="53">
        <v>105.8</v>
      </c>
    </row>
    <row r="46" spans="1:6" x14ac:dyDescent="0.2">
      <c r="A46" s="18" t="s">
        <v>78</v>
      </c>
      <c r="B46" s="53">
        <v>103.8</v>
      </c>
      <c r="C46" s="53" t="s">
        <v>66</v>
      </c>
      <c r="D46" s="54">
        <v>104</v>
      </c>
      <c r="E46" s="55">
        <v>103</v>
      </c>
      <c r="F46" s="53">
        <v>109.4</v>
      </c>
    </row>
    <row r="47" spans="1:6" x14ac:dyDescent="0.2">
      <c r="A47" s="18" t="s">
        <v>79</v>
      </c>
      <c r="B47" s="54">
        <v>92.9</v>
      </c>
      <c r="C47" s="56">
        <v>100.3</v>
      </c>
      <c r="D47" s="54">
        <v>99.6</v>
      </c>
      <c r="E47" s="55">
        <v>88.9</v>
      </c>
      <c r="F47" s="53">
        <v>104.3</v>
      </c>
    </row>
    <row r="48" spans="1:6" x14ac:dyDescent="0.2">
      <c r="A48" s="18" t="s">
        <v>80</v>
      </c>
      <c r="B48" s="54">
        <v>97.9</v>
      </c>
      <c r="C48" s="56">
        <v>105</v>
      </c>
      <c r="D48" s="54">
        <v>101.2</v>
      </c>
      <c r="E48" s="55">
        <v>112.5</v>
      </c>
      <c r="F48" s="53">
        <v>112.5</v>
      </c>
    </row>
    <row r="49" spans="1:6" x14ac:dyDescent="0.2">
      <c r="A49" s="21" t="s">
        <v>75</v>
      </c>
      <c r="B49" s="54" t="s">
        <v>67</v>
      </c>
      <c r="C49" s="56">
        <v>104.9</v>
      </c>
      <c r="D49" s="54">
        <v>101.4</v>
      </c>
      <c r="E49" s="53" t="s">
        <v>67</v>
      </c>
      <c r="F49" s="53" t="s">
        <v>67</v>
      </c>
    </row>
    <row r="50" spans="1:6" x14ac:dyDescent="0.2">
      <c r="A50" s="20" t="s">
        <v>59</v>
      </c>
      <c r="B50" s="54">
        <v>92.2</v>
      </c>
      <c r="C50" s="55">
        <v>101.5</v>
      </c>
      <c r="D50" s="54">
        <v>102.9</v>
      </c>
      <c r="E50" s="55">
        <v>101</v>
      </c>
      <c r="F50" s="53">
        <v>107.7</v>
      </c>
    </row>
    <row r="51" spans="1:6" x14ac:dyDescent="0.2">
      <c r="A51" s="22" t="s">
        <v>60</v>
      </c>
      <c r="B51" s="54">
        <v>92.2</v>
      </c>
      <c r="C51" s="56">
        <v>101.5</v>
      </c>
      <c r="D51" s="54">
        <v>102.8</v>
      </c>
      <c r="E51" s="53" t="s">
        <v>67</v>
      </c>
      <c r="F51" s="53" t="s">
        <v>67</v>
      </c>
    </row>
    <row r="52" spans="1:6" x14ac:dyDescent="0.2">
      <c r="A52" s="17" t="s">
        <v>61</v>
      </c>
      <c r="B52" s="54">
        <v>103.3</v>
      </c>
      <c r="C52" s="56">
        <v>106.5</v>
      </c>
      <c r="D52" s="54">
        <v>107.6</v>
      </c>
      <c r="E52" s="55">
        <v>108.7</v>
      </c>
      <c r="F52" s="53">
        <v>139.6</v>
      </c>
    </row>
    <row r="53" spans="1:6" x14ac:dyDescent="0.2">
      <c r="A53" s="18" t="s">
        <v>65</v>
      </c>
      <c r="B53" s="54">
        <v>103.3</v>
      </c>
      <c r="C53" s="56">
        <v>106.5</v>
      </c>
      <c r="D53" s="54">
        <v>107.6</v>
      </c>
      <c r="E53" s="53" t="s">
        <v>67</v>
      </c>
      <c r="F53" s="53">
        <v>139.6</v>
      </c>
    </row>
    <row r="54" spans="1:6" x14ac:dyDescent="0.2">
      <c r="A54" s="20" t="s">
        <v>62</v>
      </c>
      <c r="B54" s="54">
        <v>89.1</v>
      </c>
      <c r="C54" s="53" t="s">
        <v>66</v>
      </c>
      <c r="D54" s="54">
        <v>99.4</v>
      </c>
      <c r="E54" s="55">
        <v>123.3</v>
      </c>
      <c r="F54" s="53">
        <v>99.9</v>
      </c>
    </row>
    <row r="55" spans="1:6" ht="15" thickBot="1" x14ac:dyDescent="0.25">
      <c r="A55" s="23" t="s">
        <v>63</v>
      </c>
      <c r="B55" s="57">
        <v>102.5</v>
      </c>
      <c r="C55" s="57">
        <v>99.5</v>
      </c>
      <c r="D55" s="58">
        <v>118.4</v>
      </c>
      <c r="E55" s="59" t="s">
        <v>67</v>
      </c>
      <c r="F55" s="57">
        <v>103.5</v>
      </c>
    </row>
    <row r="56" spans="1:6" ht="15" thickTop="1" x14ac:dyDescent="0.2"/>
  </sheetData>
  <mergeCells count="2">
    <mergeCell ref="A1:F1"/>
    <mergeCell ref="A2:F2"/>
  </mergeCells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57"/>
  <sheetViews>
    <sheetView showGridLines="0" zoomScaleNormal="100" workbookViewId="0">
      <pane xSplit="2" ySplit="3" topLeftCell="C4" activePane="bottomRight" state="frozen"/>
      <selection pane="topRight" activeCell="C1" sqref="C1"/>
      <selection pane="bottomLeft" activeCell="A5" sqref="A5"/>
      <selection pane="bottomRight" sqref="A1:G1"/>
    </sheetView>
  </sheetViews>
  <sheetFormatPr defaultColWidth="8.85546875" defaultRowHeight="14.25" x14ac:dyDescent="0.2"/>
  <cols>
    <col min="1" max="1" width="37.7109375" style="10" customWidth="1"/>
    <col min="2" max="3" width="13.7109375" style="10" customWidth="1"/>
    <col min="4" max="4" width="13.7109375" style="41" customWidth="1"/>
    <col min="5" max="6" width="13.7109375" style="10" customWidth="1"/>
    <col min="7" max="7" width="13.7109375" style="11" customWidth="1"/>
    <col min="8" max="8" width="8.85546875" style="10" customWidth="1"/>
    <col min="9" max="16384" width="8.85546875" style="10"/>
  </cols>
  <sheetData>
    <row r="1" spans="1:7" s="8" customFormat="1" ht="37.15" customHeight="1" x14ac:dyDescent="0.25">
      <c r="A1" s="86" t="s">
        <v>104</v>
      </c>
      <c r="B1" s="86"/>
      <c r="C1" s="86"/>
      <c r="D1" s="86"/>
      <c r="E1" s="86"/>
      <c r="F1" s="86"/>
      <c r="G1" s="86"/>
    </row>
    <row r="2" spans="1:7" ht="20.100000000000001" customHeight="1" x14ac:dyDescent="0.2">
      <c r="A2" s="87" t="s">
        <v>73</v>
      </c>
      <c r="B2" s="87"/>
      <c r="C2" s="87"/>
      <c r="D2" s="87"/>
      <c r="E2" s="87"/>
      <c r="F2" s="87"/>
      <c r="G2" s="87"/>
    </row>
    <row r="3" spans="1:7" s="11" customFormat="1" ht="30" customHeight="1" x14ac:dyDescent="0.2">
      <c r="A3" s="33"/>
      <c r="B3" s="27" t="s">
        <v>0</v>
      </c>
      <c r="C3" s="27" t="s">
        <v>2</v>
      </c>
      <c r="D3" s="35" t="s">
        <v>3</v>
      </c>
      <c r="E3" s="12" t="s">
        <v>4</v>
      </c>
      <c r="F3" s="12" t="s">
        <v>5</v>
      </c>
      <c r="G3" s="14" t="s">
        <v>6</v>
      </c>
    </row>
    <row r="4" spans="1:7" ht="20.100000000000001" customHeight="1" x14ac:dyDescent="0.2">
      <c r="A4" s="24" t="s">
        <v>28</v>
      </c>
      <c r="B4" s="24"/>
      <c r="C4" s="25"/>
      <c r="D4" s="36"/>
      <c r="E4" s="25"/>
      <c r="F4" s="25"/>
      <c r="G4" s="25"/>
    </row>
    <row r="5" spans="1:7" x14ac:dyDescent="0.2">
      <c r="A5" s="17" t="s">
        <v>82</v>
      </c>
      <c r="B5" s="28" t="s">
        <v>71</v>
      </c>
      <c r="C5" s="45">
        <v>291635.89</v>
      </c>
      <c r="D5" s="45">
        <v>439.39</v>
      </c>
      <c r="E5" s="45" t="s">
        <v>67</v>
      </c>
      <c r="F5" s="45" t="s">
        <v>67</v>
      </c>
      <c r="G5" s="46">
        <v>13711.88</v>
      </c>
    </row>
    <row r="6" spans="1:7" x14ac:dyDescent="0.2">
      <c r="A6" s="18" t="s">
        <v>29</v>
      </c>
      <c r="B6" s="28" t="s">
        <v>71</v>
      </c>
      <c r="C6" s="45">
        <v>119515.26</v>
      </c>
      <c r="D6" s="45">
        <v>439.66</v>
      </c>
      <c r="E6" s="45" t="s">
        <v>67</v>
      </c>
      <c r="F6" s="45" t="s">
        <v>67</v>
      </c>
      <c r="G6" s="46">
        <v>13419.5</v>
      </c>
    </row>
    <row r="7" spans="1:7" x14ac:dyDescent="0.2">
      <c r="A7" s="19" t="s">
        <v>30</v>
      </c>
      <c r="B7" s="28" t="s">
        <v>71</v>
      </c>
      <c r="C7" s="45">
        <v>119571.45</v>
      </c>
      <c r="D7" s="45">
        <v>512.91</v>
      </c>
      <c r="E7" s="45">
        <v>78778</v>
      </c>
      <c r="F7" s="45">
        <v>19715.12</v>
      </c>
      <c r="G7" s="46">
        <v>12983.89</v>
      </c>
    </row>
    <row r="8" spans="1:7" x14ac:dyDescent="0.2">
      <c r="A8" s="19" t="s">
        <v>31</v>
      </c>
      <c r="B8" s="28" t="s">
        <v>71</v>
      </c>
      <c r="C8" s="45" t="s">
        <v>66</v>
      </c>
      <c r="D8" s="45">
        <v>377.14</v>
      </c>
      <c r="E8" s="45" t="s">
        <v>67</v>
      </c>
      <c r="F8" s="45">
        <v>19040.349999999999</v>
      </c>
      <c r="G8" s="46">
        <v>13316.27</v>
      </c>
    </row>
    <row r="9" spans="1:7" x14ac:dyDescent="0.2">
      <c r="A9" s="19" t="s">
        <v>32</v>
      </c>
      <c r="B9" s="28" t="s">
        <v>71</v>
      </c>
      <c r="C9" s="45">
        <v>119358.07</v>
      </c>
      <c r="D9" s="45">
        <v>410.43</v>
      </c>
      <c r="E9" s="45">
        <v>61142</v>
      </c>
      <c r="F9" s="45">
        <v>14235.14</v>
      </c>
      <c r="G9" s="46">
        <v>12139.78</v>
      </c>
    </row>
    <row r="10" spans="1:7" x14ac:dyDescent="0.2">
      <c r="A10" s="19" t="s">
        <v>33</v>
      </c>
      <c r="B10" s="28" t="s">
        <v>71</v>
      </c>
      <c r="C10" s="45" t="s">
        <v>111</v>
      </c>
      <c r="D10" s="45">
        <v>604.72</v>
      </c>
      <c r="E10" s="45" t="s">
        <v>67</v>
      </c>
      <c r="F10" s="45" t="s">
        <v>66</v>
      </c>
      <c r="G10" s="46">
        <v>8601.42</v>
      </c>
    </row>
    <row r="11" spans="1:7" x14ac:dyDescent="0.2">
      <c r="A11" s="19" t="s">
        <v>34</v>
      </c>
      <c r="B11" s="28" t="s">
        <v>71</v>
      </c>
      <c r="C11" s="45" t="s">
        <v>66</v>
      </c>
      <c r="D11" s="45">
        <v>351.58</v>
      </c>
      <c r="E11" s="45" t="s">
        <v>67</v>
      </c>
      <c r="F11" s="45">
        <v>13855.96</v>
      </c>
      <c r="G11" s="46">
        <v>8767.98</v>
      </c>
    </row>
    <row r="12" spans="1:7" x14ac:dyDescent="0.2">
      <c r="A12" s="19" t="s">
        <v>35</v>
      </c>
      <c r="B12" s="28" t="s">
        <v>71</v>
      </c>
      <c r="C12" s="45" t="s">
        <v>66</v>
      </c>
      <c r="D12" s="45">
        <v>270.7</v>
      </c>
      <c r="E12" s="45" t="s">
        <v>67</v>
      </c>
      <c r="F12" s="45" t="s">
        <v>66</v>
      </c>
      <c r="G12" s="46">
        <v>11455.34</v>
      </c>
    </row>
    <row r="13" spans="1:7" x14ac:dyDescent="0.2">
      <c r="A13" s="19" t="s">
        <v>36</v>
      </c>
      <c r="B13" s="28" t="s">
        <v>71</v>
      </c>
      <c r="C13" s="45" t="s">
        <v>66</v>
      </c>
      <c r="D13" s="45">
        <v>515.42999999999995</v>
      </c>
      <c r="E13" s="45" t="s">
        <v>67</v>
      </c>
      <c r="F13" s="45" t="s">
        <v>66</v>
      </c>
      <c r="G13" s="46">
        <v>12493.55</v>
      </c>
    </row>
    <row r="14" spans="1:7" x14ac:dyDescent="0.2">
      <c r="A14" s="19" t="s">
        <v>37</v>
      </c>
      <c r="B14" s="28" t="s">
        <v>71</v>
      </c>
      <c r="C14" s="45" t="s">
        <v>66</v>
      </c>
      <c r="D14" s="45" t="s">
        <v>66</v>
      </c>
      <c r="E14" s="45">
        <v>146298</v>
      </c>
      <c r="F14" s="45">
        <v>156705.51999999999</v>
      </c>
      <c r="G14" s="46">
        <v>36126.03</v>
      </c>
    </row>
    <row r="15" spans="1:7" x14ac:dyDescent="0.2">
      <c r="A15" s="18" t="s">
        <v>38</v>
      </c>
      <c r="B15" s="28" t="s">
        <v>71</v>
      </c>
      <c r="C15" s="45">
        <v>1545123.12</v>
      </c>
      <c r="D15" s="45">
        <v>389.1</v>
      </c>
      <c r="E15" s="45">
        <v>127547</v>
      </c>
      <c r="F15" s="45">
        <v>111510.6</v>
      </c>
      <c r="G15" s="46">
        <v>25139.88</v>
      </c>
    </row>
    <row r="16" spans="1:7" x14ac:dyDescent="0.2">
      <c r="A16" s="19" t="s">
        <v>39</v>
      </c>
      <c r="B16" s="28" t="s">
        <v>71</v>
      </c>
      <c r="C16" s="45" t="s">
        <v>111</v>
      </c>
      <c r="D16" s="45" t="s">
        <v>67</v>
      </c>
      <c r="E16" s="45">
        <v>76196</v>
      </c>
      <c r="F16" s="45" t="s">
        <v>67</v>
      </c>
      <c r="G16" s="46">
        <v>20031.3</v>
      </c>
    </row>
    <row r="17" spans="1:7" x14ac:dyDescent="0.2">
      <c r="A17" s="19" t="s">
        <v>40</v>
      </c>
      <c r="B17" s="28" t="s">
        <v>71</v>
      </c>
      <c r="C17" s="45">
        <v>1545123.12</v>
      </c>
      <c r="D17" s="45" t="s">
        <v>66</v>
      </c>
      <c r="E17" s="45" t="s">
        <v>66</v>
      </c>
      <c r="F17" s="45" t="s">
        <v>67</v>
      </c>
      <c r="G17" s="46" t="s">
        <v>66</v>
      </c>
    </row>
    <row r="18" spans="1:7" x14ac:dyDescent="0.2">
      <c r="A18" s="17" t="s">
        <v>41</v>
      </c>
      <c r="B18" s="28" t="s">
        <v>71</v>
      </c>
      <c r="C18" s="45" t="s">
        <v>66</v>
      </c>
      <c r="D18" s="45">
        <v>1232.81</v>
      </c>
      <c r="E18" s="45" t="s">
        <v>67</v>
      </c>
      <c r="F18" s="45" t="s">
        <v>67</v>
      </c>
      <c r="G18" s="46" t="s">
        <v>67</v>
      </c>
    </row>
    <row r="19" spans="1:7" x14ac:dyDescent="0.2">
      <c r="A19" s="18" t="s">
        <v>42</v>
      </c>
      <c r="B19" s="28" t="s">
        <v>71</v>
      </c>
      <c r="C19" s="45" t="s">
        <v>66</v>
      </c>
      <c r="D19" s="45">
        <v>1364.11</v>
      </c>
      <c r="E19" s="45">
        <v>171079</v>
      </c>
      <c r="F19" s="45" t="s">
        <v>66</v>
      </c>
      <c r="G19" s="46" t="s">
        <v>66</v>
      </c>
    </row>
    <row r="20" spans="1:7" x14ac:dyDescent="0.2">
      <c r="A20" s="18" t="s">
        <v>43</v>
      </c>
      <c r="B20" s="28" t="s">
        <v>71</v>
      </c>
      <c r="C20" s="45" t="s">
        <v>66</v>
      </c>
      <c r="D20" s="45">
        <v>1232.8</v>
      </c>
      <c r="E20" s="45">
        <v>191764</v>
      </c>
      <c r="F20" s="45" t="s">
        <v>66</v>
      </c>
      <c r="G20" s="46">
        <v>33415.93</v>
      </c>
    </row>
    <row r="21" spans="1:7" x14ac:dyDescent="0.2">
      <c r="A21" s="18" t="s">
        <v>44</v>
      </c>
      <c r="B21" s="28" t="s">
        <v>71</v>
      </c>
      <c r="C21" s="45" t="s">
        <v>66</v>
      </c>
      <c r="D21" s="45" t="s">
        <v>66</v>
      </c>
      <c r="E21" s="45">
        <v>138502</v>
      </c>
      <c r="F21" s="45">
        <v>51424</v>
      </c>
      <c r="G21" s="46">
        <v>33921.94</v>
      </c>
    </row>
    <row r="22" spans="1:7" x14ac:dyDescent="0.2">
      <c r="A22" s="20" t="s">
        <v>45</v>
      </c>
      <c r="B22" s="28" t="s">
        <v>71</v>
      </c>
      <c r="C22" s="45">
        <v>185846.84</v>
      </c>
      <c r="D22" s="45">
        <v>2440.7800000000002</v>
      </c>
      <c r="E22" s="45" t="s">
        <v>67</v>
      </c>
      <c r="F22" s="45">
        <v>33744.480000000003</v>
      </c>
      <c r="G22" s="46">
        <v>70305.240000000005</v>
      </c>
    </row>
    <row r="23" spans="1:7" x14ac:dyDescent="0.2">
      <c r="A23" s="18" t="s">
        <v>46</v>
      </c>
      <c r="B23" s="28" t="s">
        <v>71</v>
      </c>
      <c r="C23" s="45" t="s">
        <v>67</v>
      </c>
      <c r="D23" s="46">
        <v>751.49</v>
      </c>
      <c r="E23" s="45" t="s">
        <v>67</v>
      </c>
      <c r="F23" s="45" t="s">
        <v>67</v>
      </c>
      <c r="G23" s="46">
        <v>20198.939999999999</v>
      </c>
    </row>
    <row r="24" spans="1:7" x14ac:dyDescent="0.2">
      <c r="A24" s="21" t="s">
        <v>47</v>
      </c>
      <c r="B24" s="28" t="s">
        <v>71</v>
      </c>
      <c r="C24" s="45">
        <v>76038.67</v>
      </c>
      <c r="D24" s="45">
        <v>751.49</v>
      </c>
      <c r="E24" s="45">
        <v>100999</v>
      </c>
      <c r="F24" s="45">
        <v>31651.16</v>
      </c>
      <c r="G24" s="46" t="s">
        <v>67</v>
      </c>
    </row>
    <row r="25" spans="1:7" x14ac:dyDescent="0.2">
      <c r="A25" s="22" t="s">
        <v>13</v>
      </c>
      <c r="B25" s="28" t="s">
        <v>71</v>
      </c>
      <c r="C25" s="45">
        <v>293333.33</v>
      </c>
      <c r="D25" s="45">
        <v>2738.28</v>
      </c>
      <c r="E25" s="45">
        <v>255292</v>
      </c>
      <c r="F25" s="45">
        <v>60749.84</v>
      </c>
      <c r="G25" s="46">
        <v>80397.509999999995</v>
      </c>
    </row>
    <row r="26" spans="1:7" x14ac:dyDescent="0.2">
      <c r="A26" s="22" t="s">
        <v>12</v>
      </c>
      <c r="B26" s="28" t="s">
        <v>71</v>
      </c>
      <c r="C26" s="46">
        <v>176682.88</v>
      </c>
      <c r="D26" s="45">
        <v>3193.82</v>
      </c>
      <c r="E26" s="45">
        <v>304186</v>
      </c>
      <c r="F26" s="45">
        <v>63892.23</v>
      </c>
      <c r="G26" s="46">
        <v>119296.36</v>
      </c>
    </row>
    <row r="27" spans="1:7" x14ac:dyDescent="0.2">
      <c r="A27" s="22" t="s">
        <v>48</v>
      </c>
      <c r="B27" s="28" t="s">
        <v>71</v>
      </c>
      <c r="C27" s="45">
        <v>142513.92000000001</v>
      </c>
      <c r="D27" s="45">
        <v>458.61</v>
      </c>
      <c r="E27" s="45">
        <v>102320</v>
      </c>
      <c r="F27" s="45">
        <v>26287.54</v>
      </c>
      <c r="G27" s="46">
        <v>19024.45</v>
      </c>
    </row>
    <row r="28" spans="1:7" x14ac:dyDescent="0.2">
      <c r="A28" s="22" t="s">
        <v>15</v>
      </c>
      <c r="B28" s="28" t="s">
        <v>71</v>
      </c>
      <c r="C28" s="46">
        <v>130608.7</v>
      </c>
      <c r="D28" s="45">
        <v>665.9</v>
      </c>
      <c r="E28" s="45">
        <v>142387</v>
      </c>
      <c r="F28" s="45">
        <v>36165.51</v>
      </c>
      <c r="G28" s="46">
        <v>17505.13</v>
      </c>
    </row>
    <row r="29" spans="1:7" x14ac:dyDescent="0.2">
      <c r="A29" s="22" t="s">
        <v>49</v>
      </c>
      <c r="B29" s="28" t="s">
        <v>71</v>
      </c>
      <c r="C29" s="46">
        <v>1219230.77</v>
      </c>
      <c r="D29" s="45" t="s">
        <v>66</v>
      </c>
      <c r="E29" s="45" t="s">
        <v>67</v>
      </c>
      <c r="F29" s="45">
        <v>151124.24</v>
      </c>
      <c r="G29" s="46" t="s">
        <v>66</v>
      </c>
    </row>
    <row r="30" spans="1:7" x14ac:dyDescent="0.2">
      <c r="A30" s="22" t="s">
        <v>14</v>
      </c>
      <c r="B30" s="28" t="s">
        <v>71</v>
      </c>
      <c r="C30" s="45">
        <v>164615.38</v>
      </c>
      <c r="D30" s="45">
        <v>855.39</v>
      </c>
      <c r="E30" s="45">
        <v>59656</v>
      </c>
      <c r="F30" s="45">
        <v>14630.44</v>
      </c>
      <c r="G30" s="46">
        <v>18957.349999999999</v>
      </c>
    </row>
    <row r="31" spans="1:7" x14ac:dyDescent="0.2">
      <c r="A31" s="20" t="s">
        <v>50</v>
      </c>
      <c r="B31" s="28" t="s">
        <v>71</v>
      </c>
      <c r="C31" s="45">
        <v>74166.67</v>
      </c>
      <c r="D31" s="45" t="s">
        <v>66</v>
      </c>
      <c r="E31" s="45">
        <v>62472</v>
      </c>
      <c r="F31" s="45">
        <v>15382.89</v>
      </c>
      <c r="G31" s="46">
        <v>35242.160000000003</v>
      </c>
    </row>
    <row r="32" spans="1:7" x14ac:dyDescent="0.2">
      <c r="A32" s="20" t="s">
        <v>1</v>
      </c>
      <c r="B32" s="28" t="s">
        <v>71</v>
      </c>
      <c r="C32" s="45">
        <v>119994.32</v>
      </c>
      <c r="D32" s="45">
        <v>344.53</v>
      </c>
      <c r="E32" s="45">
        <v>105896</v>
      </c>
      <c r="F32" s="45">
        <v>21064.65</v>
      </c>
      <c r="G32" s="46">
        <v>17103.32</v>
      </c>
    </row>
    <row r="33" spans="1:7" x14ac:dyDescent="0.2">
      <c r="A33" s="20" t="s">
        <v>51</v>
      </c>
      <c r="B33" s="28" t="s">
        <v>71</v>
      </c>
      <c r="C33" s="45" t="s">
        <v>66</v>
      </c>
      <c r="D33" s="45">
        <v>105.68</v>
      </c>
      <c r="E33" s="45" t="s">
        <v>67</v>
      </c>
      <c r="F33" s="45" t="s">
        <v>67</v>
      </c>
      <c r="G33" s="46">
        <v>4674.8900000000003</v>
      </c>
    </row>
    <row r="34" spans="1:7" x14ac:dyDescent="0.2">
      <c r="A34" s="20" t="s">
        <v>52</v>
      </c>
      <c r="B34" s="28" t="s">
        <v>71</v>
      </c>
      <c r="C34" s="45">
        <v>99943.02</v>
      </c>
      <c r="D34" s="45" t="s">
        <v>66</v>
      </c>
      <c r="E34" s="45" t="s">
        <v>66</v>
      </c>
      <c r="F34" s="45">
        <v>83144.600000000006</v>
      </c>
      <c r="G34" s="46" t="s">
        <v>66</v>
      </c>
    </row>
    <row r="35" spans="1:7" x14ac:dyDescent="0.2">
      <c r="A35" s="20" t="s">
        <v>53</v>
      </c>
      <c r="B35" s="28" t="s">
        <v>71</v>
      </c>
      <c r="C35" s="45" t="s">
        <v>66</v>
      </c>
      <c r="D35" s="45">
        <v>2095.36</v>
      </c>
      <c r="E35" s="45" t="s">
        <v>66</v>
      </c>
      <c r="F35" s="45" t="s">
        <v>66</v>
      </c>
      <c r="G35" s="46" t="s">
        <v>97</v>
      </c>
    </row>
    <row r="36" spans="1:7" x14ac:dyDescent="0.2">
      <c r="A36" s="20" t="s">
        <v>54</v>
      </c>
      <c r="B36" s="28" t="s">
        <v>71</v>
      </c>
      <c r="C36" s="45" t="s">
        <v>66</v>
      </c>
      <c r="D36" s="45" t="s">
        <v>66</v>
      </c>
      <c r="E36" s="45" t="s">
        <v>67</v>
      </c>
      <c r="F36" s="45">
        <v>63483.69</v>
      </c>
      <c r="G36" s="46" t="s">
        <v>66</v>
      </c>
    </row>
    <row r="37" spans="1:7" x14ac:dyDescent="0.2">
      <c r="A37" s="20" t="s">
        <v>55</v>
      </c>
      <c r="B37" s="28" t="s">
        <v>71</v>
      </c>
      <c r="C37" s="45">
        <v>168839.69</v>
      </c>
      <c r="D37" s="45" t="s">
        <v>66</v>
      </c>
      <c r="E37" s="45">
        <v>235861</v>
      </c>
      <c r="F37" s="45">
        <v>89465.12</v>
      </c>
      <c r="G37" s="46">
        <v>49855.86</v>
      </c>
    </row>
    <row r="38" spans="1:7" x14ac:dyDescent="0.2">
      <c r="A38" s="20" t="s">
        <v>81</v>
      </c>
      <c r="B38" s="28" t="s">
        <v>71</v>
      </c>
      <c r="C38" s="45">
        <v>183739.45</v>
      </c>
      <c r="D38" s="45">
        <v>737.73</v>
      </c>
      <c r="E38" s="45" t="s">
        <v>67</v>
      </c>
      <c r="F38" s="45">
        <v>56564.13</v>
      </c>
      <c r="G38" s="46" t="s">
        <v>67</v>
      </c>
    </row>
    <row r="39" spans="1:7" x14ac:dyDescent="0.2">
      <c r="A39" s="18" t="s">
        <v>56</v>
      </c>
      <c r="B39" s="28" t="s">
        <v>71</v>
      </c>
      <c r="C39" s="45">
        <v>206545.99</v>
      </c>
      <c r="D39" s="45">
        <v>733.81</v>
      </c>
      <c r="E39" s="45">
        <v>166455</v>
      </c>
      <c r="F39" s="45">
        <v>35475.93</v>
      </c>
      <c r="G39" s="46">
        <v>37730.01</v>
      </c>
    </row>
    <row r="40" spans="1:7" x14ac:dyDescent="0.2">
      <c r="A40" s="21" t="s">
        <v>16</v>
      </c>
      <c r="B40" s="28" t="s">
        <v>71</v>
      </c>
      <c r="C40" s="45">
        <v>201634.79</v>
      </c>
      <c r="D40" s="45">
        <v>726.07</v>
      </c>
      <c r="E40" s="45">
        <v>166455</v>
      </c>
      <c r="F40" s="45" t="s">
        <v>67</v>
      </c>
      <c r="G40" s="46" t="s">
        <v>67</v>
      </c>
    </row>
    <row r="41" spans="1:7" x14ac:dyDescent="0.2">
      <c r="A41" s="18" t="s">
        <v>57</v>
      </c>
      <c r="B41" s="28" t="s">
        <v>71</v>
      </c>
      <c r="C41" s="45">
        <v>296857.37</v>
      </c>
      <c r="D41" s="45" t="s">
        <v>67</v>
      </c>
      <c r="E41" s="45" t="s">
        <v>67</v>
      </c>
      <c r="F41" s="45">
        <v>32164.84</v>
      </c>
      <c r="G41" s="46">
        <v>71867.33</v>
      </c>
    </row>
    <row r="42" spans="1:7" x14ac:dyDescent="0.2">
      <c r="A42" s="18" t="s">
        <v>58</v>
      </c>
      <c r="B42" s="28" t="s">
        <v>71</v>
      </c>
      <c r="C42" s="45">
        <v>1691130.67</v>
      </c>
      <c r="D42" s="45">
        <v>9197.5499999999993</v>
      </c>
      <c r="E42" s="45" t="s">
        <v>67</v>
      </c>
      <c r="F42" s="45">
        <v>166446.56</v>
      </c>
      <c r="G42" s="46" t="s">
        <v>97</v>
      </c>
    </row>
    <row r="43" spans="1:7" ht="20.100000000000001" customHeight="1" x14ac:dyDescent="0.2">
      <c r="A43" s="26" t="s">
        <v>64</v>
      </c>
      <c r="B43" s="26"/>
      <c r="C43" s="47"/>
      <c r="D43" s="47"/>
      <c r="E43" s="47"/>
      <c r="F43" s="47"/>
      <c r="G43" s="47"/>
    </row>
    <row r="44" spans="1:7" x14ac:dyDescent="0.2">
      <c r="A44" s="20" t="s">
        <v>76</v>
      </c>
      <c r="B44" s="28" t="s">
        <v>71</v>
      </c>
      <c r="C44" s="45">
        <v>3036870.68</v>
      </c>
      <c r="D44" s="45">
        <v>3945.2</v>
      </c>
      <c r="E44" s="45" t="s">
        <v>67</v>
      </c>
      <c r="F44" s="45">
        <v>251764.53</v>
      </c>
      <c r="G44" s="46">
        <v>123133.56</v>
      </c>
    </row>
    <row r="45" spans="1:7" x14ac:dyDescent="0.2">
      <c r="A45" s="18" t="s">
        <v>77</v>
      </c>
      <c r="B45" s="28" t="s">
        <v>71</v>
      </c>
      <c r="C45" s="45">
        <v>3124295.53</v>
      </c>
      <c r="D45" s="45">
        <v>3870.78</v>
      </c>
      <c r="E45" s="45">
        <v>980181</v>
      </c>
      <c r="F45" s="45">
        <v>258043.54</v>
      </c>
      <c r="G45" s="46">
        <v>188547.37</v>
      </c>
    </row>
    <row r="46" spans="1:7" x14ac:dyDescent="0.2">
      <c r="A46" s="18" t="s">
        <v>78</v>
      </c>
      <c r="B46" s="28" t="s">
        <v>71</v>
      </c>
      <c r="C46" s="45">
        <v>3120605.84</v>
      </c>
      <c r="D46" s="45" t="s">
        <v>66</v>
      </c>
      <c r="E46" s="45">
        <v>1076369</v>
      </c>
      <c r="F46" s="45">
        <v>249661.41</v>
      </c>
      <c r="G46" s="46">
        <v>194045.76</v>
      </c>
    </row>
    <row r="47" spans="1:7" x14ac:dyDescent="0.2">
      <c r="A47" s="18" t="s">
        <v>79</v>
      </c>
      <c r="B47" s="28" t="s">
        <v>71</v>
      </c>
      <c r="C47" s="45">
        <v>2498694.12</v>
      </c>
      <c r="D47" s="45">
        <v>4067.75</v>
      </c>
      <c r="E47" s="45">
        <v>822743</v>
      </c>
      <c r="F47" s="45">
        <v>231582.57</v>
      </c>
      <c r="G47" s="46">
        <v>122258.9</v>
      </c>
    </row>
    <row r="48" spans="1:7" x14ac:dyDescent="0.2">
      <c r="A48" s="18" t="s">
        <v>80</v>
      </c>
      <c r="B48" s="28" t="s">
        <v>71</v>
      </c>
      <c r="C48" s="45">
        <v>2467981.44</v>
      </c>
      <c r="D48" s="45">
        <v>2783.9</v>
      </c>
      <c r="E48" s="45">
        <v>844354</v>
      </c>
      <c r="F48" s="45">
        <v>190186.47</v>
      </c>
      <c r="G48" s="46">
        <v>113231.43</v>
      </c>
    </row>
    <row r="49" spans="1:7" x14ac:dyDescent="0.2">
      <c r="A49" s="21" t="s">
        <v>75</v>
      </c>
      <c r="B49" s="28" t="s">
        <v>71</v>
      </c>
      <c r="C49" s="45" t="s">
        <v>67</v>
      </c>
      <c r="D49" s="45">
        <v>2772.01</v>
      </c>
      <c r="E49" s="45">
        <v>822291</v>
      </c>
      <c r="F49" s="45" t="s">
        <v>67</v>
      </c>
      <c r="G49" s="46" t="s">
        <v>67</v>
      </c>
    </row>
    <row r="50" spans="1:7" x14ac:dyDescent="0.2">
      <c r="A50" s="20" t="s">
        <v>59</v>
      </c>
      <c r="B50" s="28" t="s">
        <v>71</v>
      </c>
      <c r="C50" s="45">
        <v>167949.84</v>
      </c>
      <c r="D50" s="45">
        <v>1155.28</v>
      </c>
      <c r="E50" s="45" t="s">
        <v>66</v>
      </c>
      <c r="F50" s="45">
        <v>33837.040000000001</v>
      </c>
      <c r="G50" s="46">
        <v>37776.730000000003</v>
      </c>
    </row>
    <row r="51" spans="1:7" x14ac:dyDescent="0.2">
      <c r="A51" s="22" t="s">
        <v>60</v>
      </c>
      <c r="B51" s="28" t="s">
        <v>71</v>
      </c>
      <c r="C51" s="45">
        <v>167949.84</v>
      </c>
      <c r="D51" s="45">
        <v>1155.28</v>
      </c>
      <c r="E51" s="45">
        <v>209926</v>
      </c>
      <c r="F51" s="45" t="s">
        <v>67</v>
      </c>
      <c r="G51" s="46" t="s">
        <v>67</v>
      </c>
    </row>
    <row r="52" spans="1:7" x14ac:dyDescent="0.2">
      <c r="A52" s="17" t="s">
        <v>61</v>
      </c>
      <c r="B52" s="28" t="s">
        <v>72</v>
      </c>
      <c r="C52" s="45">
        <v>63146.46</v>
      </c>
      <c r="D52" s="45">
        <v>217.91</v>
      </c>
      <c r="E52" s="45">
        <v>38089</v>
      </c>
      <c r="F52" s="45">
        <v>10191.959999999999</v>
      </c>
      <c r="G52" s="46">
        <v>7642.97</v>
      </c>
    </row>
    <row r="53" spans="1:7" x14ac:dyDescent="0.2">
      <c r="A53" s="18" t="s">
        <v>65</v>
      </c>
      <c r="B53" s="28" t="s">
        <v>72</v>
      </c>
      <c r="C53" s="45">
        <v>63146.46</v>
      </c>
      <c r="D53" s="45">
        <v>219.63</v>
      </c>
      <c r="E53" s="45">
        <v>38089</v>
      </c>
      <c r="F53" s="45" t="s">
        <v>67</v>
      </c>
      <c r="G53" s="46">
        <v>7642.97</v>
      </c>
    </row>
    <row r="54" spans="1:7" x14ac:dyDescent="0.2">
      <c r="A54" s="20" t="s">
        <v>62</v>
      </c>
      <c r="B54" s="29" t="s">
        <v>71</v>
      </c>
      <c r="C54" s="45" t="s">
        <v>111</v>
      </c>
      <c r="D54" s="45" t="s">
        <v>66</v>
      </c>
      <c r="E54" s="45" t="s">
        <v>67</v>
      </c>
      <c r="F54" s="45">
        <v>44165.43</v>
      </c>
      <c r="G54" s="46" t="s">
        <v>97</v>
      </c>
    </row>
    <row r="55" spans="1:7" ht="15" thickBot="1" x14ac:dyDescent="0.25">
      <c r="A55" s="23" t="s">
        <v>63</v>
      </c>
      <c r="B55" s="30" t="s">
        <v>71</v>
      </c>
      <c r="C55" s="48">
        <v>4766628.4400000004</v>
      </c>
      <c r="D55" s="48">
        <v>11229.42</v>
      </c>
      <c r="E55" s="48">
        <v>1623912</v>
      </c>
      <c r="F55" s="49" t="s">
        <v>67</v>
      </c>
      <c r="G55" s="50">
        <v>487659.83</v>
      </c>
    </row>
    <row r="56" spans="1:7" ht="15" thickTop="1" x14ac:dyDescent="0.2">
      <c r="A56" s="31"/>
    </row>
    <row r="57" spans="1:7" x14ac:dyDescent="0.2">
      <c r="A57" s="88" t="s">
        <v>74</v>
      </c>
      <c r="B57" s="88"/>
      <c r="C57" s="88"/>
      <c r="D57" s="88"/>
      <c r="E57" s="88"/>
      <c r="F57" s="88"/>
      <c r="G57" s="88"/>
    </row>
  </sheetData>
  <mergeCells count="3">
    <mergeCell ref="A1:G1"/>
    <mergeCell ref="A2:G2"/>
    <mergeCell ref="A57:G57"/>
  </mergeCells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7"/>
  <sheetViews>
    <sheetView showGridLines="0" zoomScaleNormal="100" workbookViewId="0">
      <pane xSplit="2" ySplit="3" topLeftCell="C4" activePane="bottomRight" state="frozen"/>
      <selection pane="topRight" activeCell="C1" sqref="C1"/>
      <selection pane="bottomLeft" activeCell="A5" sqref="A5"/>
      <selection pane="bottomRight" sqref="A1:G1"/>
    </sheetView>
  </sheetViews>
  <sheetFormatPr defaultColWidth="8.85546875" defaultRowHeight="14.25" x14ac:dyDescent="0.2"/>
  <cols>
    <col min="1" max="1" width="37.7109375" style="41" customWidth="1"/>
    <col min="2" max="2" width="13.7109375" style="41" customWidth="1"/>
    <col min="3" max="6" width="13.7109375" style="76" customWidth="1"/>
    <col min="7" max="7" width="13.7109375" style="77" customWidth="1"/>
    <col min="8" max="8" width="8.85546875" style="41" customWidth="1"/>
    <col min="9" max="16384" width="8.85546875" style="41"/>
  </cols>
  <sheetData>
    <row r="1" spans="1:7" s="60" customFormat="1" ht="37.15" customHeight="1" x14ac:dyDescent="0.25">
      <c r="A1" s="89" t="s">
        <v>105</v>
      </c>
      <c r="B1" s="89"/>
      <c r="C1" s="89"/>
      <c r="D1" s="89"/>
      <c r="E1" s="89"/>
      <c r="F1" s="89"/>
      <c r="G1" s="89"/>
    </row>
    <row r="2" spans="1:7" ht="20.100000000000001" customHeight="1" x14ac:dyDescent="0.2">
      <c r="A2" s="90" t="s">
        <v>112</v>
      </c>
      <c r="B2" s="90"/>
      <c r="C2" s="90"/>
      <c r="D2" s="90"/>
      <c r="E2" s="90"/>
      <c r="F2" s="90"/>
      <c r="G2" s="90"/>
    </row>
    <row r="3" spans="1:7" s="63" customFormat="1" ht="30" customHeight="1" x14ac:dyDescent="0.2">
      <c r="A3" s="61"/>
      <c r="B3" s="62" t="s">
        <v>0</v>
      </c>
      <c r="C3" s="68" t="s">
        <v>2</v>
      </c>
      <c r="D3" s="69" t="s">
        <v>3</v>
      </c>
      <c r="E3" s="69" t="s">
        <v>4</v>
      </c>
      <c r="F3" s="69" t="s">
        <v>5</v>
      </c>
      <c r="G3" s="70" t="s">
        <v>6</v>
      </c>
    </row>
    <row r="4" spans="1:7" ht="20.100000000000001" customHeight="1" x14ac:dyDescent="0.2">
      <c r="A4" s="64" t="s">
        <v>28</v>
      </c>
      <c r="B4" s="64"/>
      <c r="C4" s="71"/>
      <c r="D4" s="71"/>
      <c r="E4" s="71"/>
      <c r="F4" s="71"/>
      <c r="G4" s="71"/>
    </row>
    <row r="5" spans="1:7" x14ac:dyDescent="0.2">
      <c r="A5" s="17" t="s">
        <v>82</v>
      </c>
      <c r="B5" s="28" t="s">
        <v>71</v>
      </c>
      <c r="C5" s="72">
        <v>753.19</v>
      </c>
      <c r="D5" s="72">
        <v>133.96</v>
      </c>
      <c r="E5" s="72" t="s">
        <v>67</v>
      </c>
      <c r="F5" s="72" t="s">
        <v>67</v>
      </c>
      <c r="G5" s="78">
        <v>142.66999999999999</v>
      </c>
    </row>
    <row r="6" spans="1:7" x14ac:dyDescent="0.2">
      <c r="A6" s="18" t="s">
        <v>29</v>
      </c>
      <c r="B6" s="28" t="s">
        <v>71</v>
      </c>
      <c r="C6" s="72">
        <v>308.67</v>
      </c>
      <c r="D6" s="72">
        <v>134.04</v>
      </c>
      <c r="E6" s="72" t="s">
        <v>67</v>
      </c>
      <c r="F6" s="72" t="s">
        <v>67</v>
      </c>
      <c r="G6" s="78">
        <v>139.63</v>
      </c>
    </row>
    <row r="7" spans="1:7" x14ac:dyDescent="0.2">
      <c r="A7" s="19" t="s">
        <v>30</v>
      </c>
      <c r="B7" s="28" t="s">
        <v>71</v>
      </c>
      <c r="C7" s="72">
        <v>308.81</v>
      </c>
      <c r="D7" s="72">
        <v>156.38</v>
      </c>
      <c r="E7" s="72">
        <v>162.19</v>
      </c>
      <c r="F7" s="72">
        <v>231.18</v>
      </c>
      <c r="G7" s="78">
        <v>135.09</v>
      </c>
    </row>
    <row r="8" spans="1:7" x14ac:dyDescent="0.2">
      <c r="A8" s="19" t="s">
        <v>31</v>
      </c>
      <c r="B8" s="28" t="s">
        <v>71</v>
      </c>
      <c r="C8" s="72" t="s">
        <v>66</v>
      </c>
      <c r="D8" s="72">
        <v>114.98</v>
      </c>
      <c r="E8" s="72" t="s">
        <v>67</v>
      </c>
      <c r="F8" s="72">
        <v>223.27</v>
      </c>
      <c r="G8" s="78">
        <v>138.55000000000001</v>
      </c>
    </row>
    <row r="9" spans="1:7" x14ac:dyDescent="0.2">
      <c r="A9" s="19" t="s">
        <v>32</v>
      </c>
      <c r="B9" s="28" t="s">
        <v>71</v>
      </c>
      <c r="C9" s="72">
        <v>308.26</v>
      </c>
      <c r="D9" s="72">
        <v>125.13</v>
      </c>
      <c r="E9" s="72">
        <v>125.88</v>
      </c>
      <c r="F9" s="72">
        <v>166.92</v>
      </c>
      <c r="G9" s="78">
        <v>126.31</v>
      </c>
    </row>
    <row r="10" spans="1:7" x14ac:dyDescent="0.2">
      <c r="A10" s="19" t="s">
        <v>33</v>
      </c>
      <c r="B10" s="28" t="s">
        <v>71</v>
      </c>
      <c r="C10" s="72" t="s">
        <v>67</v>
      </c>
      <c r="D10" s="72">
        <v>184.37</v>
      </c>
      <c r="E10" s="72" t="s">
        <v>67</v>
      </c>
      <c r="F10" s="72" t="s">
        <v>66</v>
      </c>
      <c r="G10" s="78">
        <v>89.5</v>
      </c>
    </row>
    <row r="11" spans="1:7" x14ac:dyDescent="0.2">
      <c r="A11" s="19" t="s">
        <v>34</v>
      </c>
      <c r="B11" s="28" t="s">
        <v>71</v>
      </c>
      <c r="C11" s="72" t="s">
        <v>66</v>
      </c>
      <c r="D11" s="72">
        <v>107.19</v>
      </c>
      <c r="E11" s="72" t="s">
        <v>97</v>
      </c>
      <c r="F11" s="72">
        <v>162.47999999999999</v>
      </c>
      <c r="G11" s="78">
        <v>91.23</v>
      </c>
    </row>
    <row r="12" spans="1:7" x14ac:dyDescent="0.2">
      <c r="A12" s="19" t="s">
        <v>35</v>
      </c>
      <c r="B12" s="28" t="s">
        <v>71</v>
      </c>
      <c r="C12" s="72" t="s">
        <v>66</v>
      </c>
      <c r="D12" s="72">
        <v>82.53</v>
      </c>
      <c r="E12" s="72" t="s">
        <v>67</v>
      </c>
      <c r="F12" s="72" t="s">
        <v>66</v>
      </c>
      <c r="G12" s="78">
        <v>119.19</v>
      </c>
    </row>
    <row r="13" spans="1:7" x14ac:dyDescent="0.2">
      <c r="A13" s="19" t="s">
        <v>36</v>
      </c>
      <c r="B13" s="28" t="s">
        <v>71</v>
      </c>
      <c r="C13" s="72" t="s">
        <v>66</v>
      </c>
      <c r="D13" s="72">
        <v>157.13999999999999</v>
      </c>
      <c r="E13" s="72" t="s">
        <v>67</v>
      </c>
      <c r="F13" s="72" t="s">
        <v>66</v>
      </c>
      <c r="G13" s="78">
        <v>129.99</v>
      </c>
    </row>
    <row r="14" spans="1:7" x14ac:dyDescent="0.2">
      <c r="A14" s="19" t="s">
        <v>37</v>
      </c>
      <c r="B14" s="28" t="s">
        <v>71</v>
      </c>
      <c r="C14" s="72" t="s">
        <v>66</v>
      </c>
      <c r="D14" s="72" t="s">
        <v>66</v>
      </c>
      <c r="E14" s="72">
        <v>301.2</v>
      </c>
      <c r="F14" s="72">
        <v>1837.54</v>
      </c>
      <c r="G14" s="78">
        <v>375.88</v>
      </c>
    </row>
    <row r="15" spans="1:7" x14ac:dyDescent="0.2">
      <c r="A15" s="18" t="s">
        <v>38</v>
      </c>
      <c r="B15" s="28" t="s">
        <v>71</v>
      </c>
      <c r="C15" s="72">
        <v>3990.5</v>
      </c>
      <c r="D15" s="72">
        <v>118.63</v>
      </c>
      <c r="E15" s="72">
        <v>262.60000000000002</v>
      </c>
      <c r="F15" s="72">
        <v>1307.58</v>
      </c>
      <c r="G15" s="78">
        <v>261.57</v>
      </c>
    </row>
    <row r="16" spans="1:7" x14ac:dyDescent="0.2">
      <c r="A16" s="19" t="s">
        <v>39</v>
      </c>
      <c r="B16" s="28" t="s">
        <v>71</v>
      </c>
      <c r="C16" s="72" t="s">
        <v>67</v>
      </c>
      <c r="D16" s="72" t="s">
        <v>67</v>
      </c>
      <c r="E16" s="72">
        <v>156.88</v>
      </c>
      <c r="F16" s="72" t="s">
        <v>97</v>
      </c>
      <c r="G16" s="78">
        <v>208.42</v>
      </c>
    </row>
    <row r="17" spans="1:8" x14ac:dyDescent="0.2">
      <c r="A17" s="19" t="s">
        <v>40</v>
      </c>
      <c r="B17" s="28" t="s">
        <v>71</v>
      </c>
      <c r="C17" s="72">
        <v>3990.5</v>
      </c>
      <c r="D17" s="72" t="s">
        <v>66</v>
      </c>
      <c r="E17" s="72" t="s">
        <v>66</v>
      </c>
      <c r="F17" s="72" t="s">
        <v>97</v>
      </c>
      <c r="G17" s="78" t="s">
        <v>66</v>
      </c>
    </row>
    <row r="18" spans="1:8" x14ac:dyDescent="0.2">
      <c r="A18" s="17" t="s">
        <v>41</v>
      </c>
      <c r="B18" s="28" t="s">
        <v>71</v>
      </c>
      <c r="C18" s="72" t="s">
        <v>66</v>
      </c>
      <c r="D18" s="72">
        <v>375.86</v>
      </c>
      <c r="E18" s="72" t="s">
        <v>67</v>
      </c>
      <c r="F18" s="72" t="s">
        <v>67</v>
      </c>
      <c r="G18" s="78" t="s">
        <v>67</v>
      </c>
    </row>
    <row r="19" spans="1:8" x14ac:dyDescent="0.2">
      <c r="A19" s="18" t="s">
        <v>42</v>
      </c>
      <c r="B19" s="28" t="s">
        <v>71</v>
      </c>
      <c r="C19" s="72" t="s">
        <v>66</v>
      </c>
      <c r="D19" s="72">
        <v>415.89</v>
      </c>
      <c r="E19" s="72">
        <v>352.22</v>
      </c>
      <c r="F19" s="72" t="s">
        <v>66</v>
      </c>
      <c r="G19" s="78" t="s">
        <v>66</v>
      </c>
    </row>
    <row r="20" spans="1:8" x14ac:dyDescent="0.2">
      <c r="A20" s="18" t="s">
        <v>43</v>
      </c>
      <c r="B20" s="28" t="s">
        <v>71</v>
      </c>
      <c r="C20" s="72" t="s">
        <v>66</v>
      </c>
      <c r="D20" s="72">
        <v>375.85</v>
      </c>
      <c r="E20" s="72">
        <v>394.81</v>
      </c>
      <c r="F20" s="72" t="s">
        <v>66</v>
      </c>
      <c r="G20" s="78">
        <v>347.68</v>
      </c>
    </row>
    <row r="21" spans="1:8" x14ac:dyDescent="0.2">
      <c r="A21" s="18" t="s">
        <v>44</v>
      </c>
      <c r="B21" s="28" t="s">
        <v>71</v>
      </c>
      <c r="C21" s="72" t="s">
        <v>66</v>
      </c>
      <c r="D21" s="72" t="s">
        <v>66</v>
      </c>
      <c r="E21" s="72">
        <v>285.14999999999998</v>
      </c>
      <c r="F21" s="72">
        <v>603</v>
      </c>
      <c r="G21" s="78">
        <v>352.95</v>
      </c>
    </row>
    <row r="22" spans="1:8" x14ac:dyDescent="0.2">
      <c r="A22" s="20" t="s">
        <v>45</v>
      </c>
      <c r="B22" s="28" t="s">
        <v>71</v>
      </c>
      <c r="C22" s="72">
        <v>479.98</v>
      </c>
      <c r="D22" s="72">
        <v>744.14</v>
      </c>
      <c r="E22" s="72" t="s">
        <v>67</v>
      </c>
      <c r="F22" s="72">
        <v>395.69</v>
      </c>
      <c r="G22" s="78">
        <v>731.51</v>
      </c>
    </row>
    <row r="23" spans="1:8" x14ac:dyDescent="0.2">
      <c r="A23" s="18" t="s">
        <v>46</v>
      </c>
      <c r="B23" s="28" t="s">
        <v>71</v>
      </c>
      <c r="C23" s="72" t="s">
        <v>67</v>
      </c>
      <c r="D23" s="72">
        <v>229.11</v>
      </c>
      <c r="E23" s="72" t="s">
        <v>67</v>
      </c>
      <c r="F23" s="72" t="s">
        <v>67</v>
      </c>
      <c r="G23" s="78">
        <v>210.16</v>
      </c>
    </row>
    <row r="24" spans="1:8" x14ac:dyDescent="0.2">
      <c r="A24" s="21" t="s">
        <v>47</v>
      </c>
      <c r="B24" s="28" t="s">
        <v>71</v>
      </c>
      <c r="C24" s="72">
        <v>196.38</v>
      </c>
      <c r="D24" s="72">
        <v>229.11</v>
      </c>
      <c r="E24" s="72">
        <v>207.94</v>
      </c>
      <c r="F24" s="72">
        <v>371.14</v>
      </c>
      <c r="G24" s="78" t="s">
        <v>67</v>
      </c>
    </row>
    <row r="25" spans="1:8" x14ac:dyDescent="0.2">
      <c r="A25" s="22" t="s">
        <v>13</v>
      </c>
      <c r="B25" s="28" t="s">
        <v>71</v>
      </c>
      <c r="C25" s="72">
        <v>757.58</v>
      </c>
      <c r="D25" s="72">
        <v>834.84</v>
      </c>
      <c r="E25" s="72">
        <v>525.61</v>
      </c>
      <c r="F25" s="72">
        <v>712.36</v>
      </c>
      <c r="G25" s="78">
        <v>836.52</v>
      </c>
    </row>
    <row r="26" spans="1:8" x14ac:dyDescent="0.2">
      <c r="A26" s="22" t="s">
        <v>12</v>
      </c>
      <c r="B26" s="28" t="s">
        <v>71</v>
      </c>
      <c r="C26" s="72">
        <v>456.31</v>
      </c>
      <c r="D26" s="72">
        <v>973.73</v>
      </c>
      <c r="E26" s="72">
        <v>626.27</v>
      </c>
      <c r="F26" s="72">
        <v>749.21</v>
      </c>
      <c r="G26" s="78">
        <v>1241.25</v>
      </c>
    </row>
    <row r="27" spans="1:8" x14ac:dyDescent="0.2">
      <c r="A27" s="22" t="s">
        <v>48</v>
      </c>
      <c r="B27" s="28" t="s">
        <v>71</v>
      </c>
      <c r="C27" s="72">
        <v>368.06</v>
      </c>
      <c r="D27" s="72">
        <v>139.82</v>
      </c>
      <c r="E27" s="72">
        <v>210.66</v>
      </c>
      <c r="F27" s="72">
        <v>308.25</v>
      </c>
      <c r="G27" s="78">
        <v>197.94</v>
      </c>
    </row>
    <row r="28" spans="1:8" x14ac:dyDescent="0.2">
      <c r="A28" s="22" t="s">
        <v>15</v>
      </c>
      <c r="B28" s="28" t="s">
        <v>71</v>
      </c>
      <c r="C28" s="78">
        <v>337.32</v>
      </c>
      <c r="D28" s="72">
        <v>203.02</v>
      </c>
      <c r="E28" s="72">
        <v>293.14999999999998</v>
      </c>
      <c r="F28" s="72">
        <v>424.08</v>
      </c>
      <c r="G28" s="78">
        <v>182.14</v>
      </c>
    </row>
    <row r="29" spans="1:8" x14ac:dyDescent="0.2">
      <c r="A29" s="22" t="s">
        <v>49</v>
      </c>
      <c r="B29" s="28" t="s">
        <v>71</v>
      </c>
      <c r="C29" s="72">
        <v>3148.84</v>
      </c>
      <c r="D29" s="72" t="s">
        <v>66</v>
      </c>
      <c r="E29" s="72" t="s">
        <v>67</v>
      </c>
      <c r="F29" s="72">
        <v>1772.09</v>
      </c>
      <c r="G29" s="78" t="s">
        <v>66</v>
      </c>
    </row>
    <row r="30" spans="1:8" x14ac:dyDescent="0.2">
      <c r="A30" s="22" t="s">
        <v>14</v>
      </c>
      <c r="B30" s="28" t="s">
        <v>71</v>
      </c>
      <c r="C30" s="72">
        <v>425.14</v>
      </c>
      <c r="D30" s="72">
        <v>260.79000000000002</v>
      </c>
      <c r="E30" s="72">
        <v>122.82</v>
      </c>
      <c r="F30" s="72">
        <v>171.56</v>
      </c>
      <c r="G30" s="78">
        <v>197.25</v>
      </c>
    </row>
    <row r="31" spans="1:8" x14ac:dyDescent="0.2">
      <c r="A31" s="20" t="s">
        <v>50</v>
      </c>
      <c r="B31" s="28" t="s">
        <v>71</v>
      </c>
      <c r="C31" s="72">
        <v>191.55</v>
      </c>
      <c r="D31" s="72" t="s">
        <v>66</v>
      </c>
      <c r="E31" s="72">
        <v>128.62</v>
      </c>
      <c r="F31" s="72">
        <v>180.38</v>
      </c>
      <c r="G31" s="78">
        <v>366.69</v>
      </c>
      <c r="H31" s="63"/>
    </row>
    <row r="32" spans="1:8" x14ac:dyDescent="0.2">
      <c r="A32" s="20" t="s">
        <v>1</v>
      </c>
      <c r="B32" s="28" t="s">
        <v>71</v>
      </c>
      <c r="C32" s="72">
        <v>309.89999999999998</v>
      </c>
      <c r="D32" s="72">
        <v>105.04</v>
      </c>
      <c r="E32" s="72">
        <v>218.02</v>
      </c>
      <c r="F32" s="72">
        <v>247.01</v>
      </c>
      <c r="G32" s="78">
        <v>177.96</v>
      </c>
      <c r="H32" s="63"/>
    </row>
    <row r="33" spans="1:9" x14ac:dyDescent="0.2">
      <c r="A33" s="20" t="s">
        <v>51</v>
      </c>
      <c r="B33" s="28" t="s">
        <v>71</v>
      </c>
      <c r="C33" s="72" t="s">
        <v>66</v>
      </c>
      <c r="D33" s="72">
        <v>32.22</v>
      </c>
      <c r="E33" s="72" t="s">
        <v>67</v>
      </c>
      <c r="F33" s="72" t="s">
        <v>67</v>
      </c>
      <c r="G33" s="78">
        <v>48.64</v>
      </c>
      <c r="H33" s="63"/>
    </row>
    <row r="34" spans="1:9" x14ac:dyDescent="0.2">
      <c r="A34" s="20" t="s">
        <v>52</v>
      </c>
      <c r="B34" s="28" t="s">
        <v>71</v>
      </c>
      <c r="C34" s="72">
        <v>258.12</v>
      </c>
      <c r="D34" s="72" t="s">
        <v>66</v>
      </c>
      <c r="E34" s="72" t="s">
        <v>66</v>
      </c>
      <c r="F34" s="72">
        <v>974.96</v>
      </c>
      <c r="G34" s="78" t="s">
        <v>66</v>
      </c>
      <c r="H34" s="63"/>
    </row>
    <row r="35" spans="1:9" x14ac:dyDescent="0.2">
      <c r="A35" s="20" t="s">
        <v>53</v>
      </c>
      <c r="B35" s="28" t="s">
        <v>71</v>
      </c>
      <c r="C35" s="72" t="s">
        <v>66</v>
      </c>
      <c r="D35" s="72">
        <v>638.83000000000004</v>
      </c>
      <c r="E35" s="72" t="s">
        <v>66</v>
      </c>
      <c r="F35" s="72" t="s">
        <v>66</v>
      </c>
      <c r="G35" s="78" t="s">
        <v>67</v>
      </c>
      <c r="H35" s="63"/>
    </row>
    <row r="36" spans="1:9" x14ac:dyDescent="0.2">
      <c r="A36" s="20" t="s">
        <v>54</v>
      </c>
      <c r="B36" s="28" t="s">
        <v>71</v>
      </c>
      <c r="C36" s="72" t="s">
        <v>66</v>
      </c>
      <c r="D36" s="72" t="s">
        <v>66</v>
      </c>
      <c r="E36" s="72" t="s">
        <v>97</v>
      </c>
      <c r="F36" s="72">
        <v>744.41</v>
      </c>
      <c r="G36" s="78" t="s">
        <v>66</v>
      </c>
      <c r="H36" s="63"/>
    </row>
    <row r="37" spans="1:9" x14ac:dyDescent="0.2">
      <c r="A37" s="20" t="s">
        <v>55</v>
      </c>
      <c r="B37" s="28" t="s">
        <v>71</v>
      </c>
      <c r="C37" s="72">
        <v>436.05</v>
      </c>
      <c r="D37" s="72" t="s">
        <v>66</v>
      </c>
      <c r="E37" s="72">
        <v>485.6</v>
      </c>
      <c r="F37" s="72">
        <v>1049.08</v>
      </c>
      <c r="G37" s="78">
        <v>518.74</v>
      </c>
      <c r="H37" s="63"/>
    </row>
    <row r="38" spans="1:9" x14ac:dyDescent="0.2">
      <c r="A38" s="20" t="s">
        <v>81</v>
      </c>
      <c r="B38" s="28" t="s">
        <v>71</v>
      </c>
      <c r="C38" s="72">
        <v>474.53</v>
      </c>
      <c r="D38" s="72">
        <v>224.92</v>
      </c>
      <c r="E38" s="72" t="s">
        <v>67</v>
      </c>
      <c r="F38" s="72">
        <v>663.28</v>
      </c>
      <c r="G38" s="78" t="s">
        <v>67</v>
      </c>
    </row>
    <row r="39" spans="1:9" x14ac:dyDescent="0.2">
      <c r="A39" s="18" t="s">
        <v>56</v>
      </c>
      <c r="B39" s="28" t="s">
        <v>71</v>
      </c>
      <c r="C39" s="72">
        <v>533.42999999999995</v>
      </c>
      <c r="D39" s="72">
        <v>223.72</v>
      </c>
      <c r="E39" s="72">
        <v>342.7</v>
      </c>
      <c r="F39" s="72">
        <v>415.99</v>
      </c>
      <c r="G39" s="78">
        <v>392.57</v>
      </c>
    </row>
    <row r="40" spans="1:9" x14ac:dyDescent="0.2">
      <c r="A40" s="21" t="s">
        <v>16</v>
      </c>
      <c r="B40" s="28" t="s">
        <v>71</v>
      </c>
      <c r="C40" s="72">
        <v>520.75</v>
      </c>
      <c r="D40" s="72">
        <v>221.36</v>
      </c>
      <c r="E40" s="72">
        <v>342.7</v>
      </c>
      <c r="F40" s="72" t="s">
        <v>97</v>
      </c>
      <c r="G40" s="78" t="s">
        <v>67</v>
      </c>
    </row>
    <row r="41" spans="1:9" x14ac:dyDescent="0.2">
      <c r="A41" s="18" t="s">
        <v>57</v>
      </c>
      <c r="B41" s="28" t="s">
        <v>71</v>
      </c>
      <c r="C41" s="72">
        <v>766.68</v>
      </c>
      <c r="D41" s="72" t="s">
        <v>67</v>
      </c>
      <c r="E41" s="72" t="s">
        <v>97</v>
      </c>
      <c r="F41" s="72">
        <v>377.17</v>
      </c>
      <c r="G41" s="78">
        <v>747.76</v>
      </c>
    </row>
    <row r="42" spans="1:9" x14ac:dyDescent="0.2">
      <c r="A42" s="18" t="s">
        <v>58</v>
      </c>
      <c r="B42" s="28" t="s">
        <v>71</v>
      </c>
      <c r="C42" s="72">
        <v>4367.59</v>
      </c>
      <c r="D42" s="72">
        <v>2804.13</v>
      </c>
      <c r="E42" s="72" t="s">
        <v>67</v>
      </c>
      <c r="F42" s="72">
        <v>1951.77</v>
      </c>
      <c r="G42" s="78" t="s">
        <v>67</v>
      </c>
    </row>
    <row r="43" spans="1:9" ht="20.100000000000001" customHeight="1" x14ac:dyDescent="0.2">
      <c r="A43" s="65" t="s">
        <v>64</v>
      </c>
      <c r="B43" s="65"/>
      <c r="C43" s="73"/>
      <c r="D43" s="73"/>
      <c r="E43" s="73"/>
      <c r="F43" s="73"/>
      <c r="G43" s="73"/>
      <c r="I43" s="47"/>
    </row>
    <row r="44" spans="1:9" x14ac:dyDescent="0.2">
      <c r="A44" s="20" t="s">
        <v>76</v>
      </c>
      <c r="B44" s="28" t="s">
        <v>71</v>
      </c>
      <c r="C44" s="72">
        <v>7843.16</v>
      </c>
      <c r="D44" s="72">
        <v>1202.8</v>
      </c>
      <c r="E44" s="72" t="s">
        <v>67</v>
      </c>
      <c r="F44" s="72">
        <v>2952.21</v>
      </c>
      <c r="G44" s="78">
        <v>1281.17</v>
      </c>
    </row>
    <row r="45" spans="1:9" x14ac:dyDescent="0.2">
      <c r="A45" s="18" t="s">
        <v>77</v>
      </c>
      <c r="B45" s="28" t="s">
        <v>71</v>
      </c>
      <c r="C45" s="72">
        <v>8068.95</v>
      </c>
      <c r="D45" s="72">
        <v>1180.1199999999999</v>
      </c>
      <c r="E45" s="72">
        <v>2018.04</v>
      </c>
      <c r="F45" s="72">
        <v>3025.84</v>
      </c>
      <c r="G45" s="78">
        <v>1961.79</v>
      </c>
    </row>
    <row r="46" spans="1:9" x14ac:dyDescent="0.2">
      <c r="A46" s="18" t="s">
        <v>78</v>
      </c>
      <c r="B46" s="28" t="s">
        <v>71</v>
      </c>
      <c r="C46" s="72">
        <v>8059.42</v>
      </c>
      <c r="D46" s="72" t="s">
        <v>66</v>
      </c>
      <c r="E46" s="72">
        <v>2216.0700000000002</v>
      </c>
      <c r="F46" s="72">
        <v>2927.55</v>
      </c>
      <c r="G46" s="78">
        <v>2019</v>
      </c>
    </row>
    <row r="47" spans="1:9" x14ac:dyDescent="0.2">
      <c r="A47" s="18" t="s">
        <v>79</v>
      </c>
      <c r="B47" s="28" t="s">
        <v>71</v>
      </c>
      <c r="C47" s="72">
        <v>6453.24</v>
      </c>
      <c r="D47" s="72">
        <v>1240.17</v>
      </c>
      <c r="E47" s="72">
        <v>1693.9</v>
      </c>
      <c r="F47" s="72">
        <v>2715.56</v>
      </c>
      <c r="G47" s="78">
        <v>1272.07</v>
      </c>
    </row>
    <row r="48" spans="1:9" x14ac:dyDescent="0.2">
      <c r="A48" s="18" t="s">
        <v>80</v>
      </c>
      <c r="B48" s="28" t="s">
        <v>71</v>
      </c>
      <c r="C48" s="72">
        <v>6373.92</v>
      </c>
      <c r="D48" s="72">
        <v>848.75</v>
      </c>
      <c r="E48" s="72">
        <v>1738.39</v>
      </c>
      <c r="F48" s="72">
        <v>2230.14</v>
      </c>
      <c r="G48" s="78">
        <v>1178.1400000000001</v>
      </c>
    </row>
    <row r="49" spans="1:7" x14ac:dyDescent="0.2">
      <c r="A49" s="21" t="s">
        <v>75</v>
      </c>
      <c r="B49" s="28" t="s">
        <v>71</v>
      </c>
      <c r="C49" s="72" t="s">
        <v>67</v>
      </c>
      <c r="D49" s="72">
        <v>845.13</v>
      </c>
      <c r="E49" s="72">
        <v>1692.97</v>
      </c>
      <c r="F49" s="72" t="s">
        <v>67</v>
      </c>
      <c r="G49" s="78" t="s">
        <v>67</v>
      </c>
    </row>
    <row r="50" spans="1:7" x14ac:dyDescent="0.2">
      <c r="A50" s="20" t="s">
        <v>59</v>
      </c>
      <c r="B50" s="28" t="s">
        <v>71</v>
      </c>
      <c r="C50" s="72">
        <v>433.75</v>
      </c>
      <c r="D50" s="72">
        <v>352.22</v>
      </c>
      <c r="E50" s="72" t="s">
        <v>67</v>
      </c>
      <c r="F50" s="72">
        <v>396.78</v>
      </c>
      <c r="G50" s="78">
        <v>393.06</v>
      </c>
    </row>
    <row r="51" spans="1:7" x14ac:dyDescent="0.2">
      <c r="A51" s="22" t="s">
        <v>60</v>
      </c>
      <c r="B51" s="28" t="s">
        <v>71</v>
      </c>
      <c r="C51" s="72">
        <v>433.75</v>
      </c>
      <c r="D51" s="72">
        <v>352.22</v>
      </c>
      <c r="E51" s="72">
        <v>432.2</v>
      </c>
      <c r="F51" s="72" t="s">
        <v>67</v>
      </c>
      <c r="G51" s="78" t="s">
        <v>67</v>
      </c>
    </row>
    <row r="52" spans="1:7" x14ac:dyDescent="0.2">
      <c r="A52" s="17" t="s">
        <v>61</v>
      </c>
      <c r="B52" s="28" t="s">
        <v>72</v>
      </c>
      <c r="C52" s="72">
        <v>163.08000000000001</v>
      </c>
      <c r="D52" s="72">
        <v>66.44</v>
      </c>
      <c r="E52" s="72">
        <v>78.42</v>
      </c>
      <c r="F52" s="72">
        <v>119.51</v>
      </c>
      <c r="G52" s="78">
        <v>79.52</v>
      </c>
    </row>
    <row r="53" spans="1:7" x14ac:dyDescent="0.2">
      <c r="A53" s="18" t="s">
        <v>65</v>
      </c>
      <c r="B53" s="28" t="s">
        <v>72</v>
      </c>
      <c r="C53" s="72">
        <v>163.08000000000001</v>
      </c>
      <c r="D53" s="72">
        <v>66.959999999999994</v>
      </c>
      <c r="E53" s="72">
        <v>78.42</v>
      </c>
      <c r="F53" s="72" t="s">
        <v>67</v>
      </c>
      <c r="G53" s="78">
        <v>79.52</v>
      </c>
    </row>
    <row r="54" spans="1:7" x14ac:dyDescent="0.2">
      <c r="A54" s="20" t="s">
        <v>62</v>
      </c>
      <c r="B54" s="29" t="s">
        <v>71</v>
      </c>
      <c r="C54" s="72" t="s">
        <v>67</v>
      </c>
      <c r="D54" s="72" t="s">
        <v>66</v>
      </c>
      <c r="E54" s="72" t="s">
        <v>97</v>
      </c>
      <c r="F54" s="72">
        <v>517.89</v>
      </c>
      <c r="G54" s="78" t="s">
        <v>67</v>
      </c>
    </row>
    <row r="55" spans="1:7" ht="15" thickBot="1" x14ac:dyDescent="0.25">
      <c r="A55" s="23" t="s">
        <v>63</v>
      </c>
      <c r="B55" s="30" t="s">
        <v>71</v>
      </c>
      <c r="C55" s="74">
        <v>12310.51</v>
      </c>
      <c r="D55" s="74">
        <v>3423.6</v>
      </c>
      <c r="E55" s="74">
        <v>3343.38</v>
      </c>
      <c r="F55" s="75" t="s">
        <v>67</v>
      </c>
      <c r="G55" s="79">
        <v>5073.9799999999996</v>
      </c>
    </row>
    <row r="56" spans="1:7" ht="15" thickTop="1" x14ac:dyDescent="0.2">
      <c r="A56" s="66"/>
    </row>
    <row r="57" spans="1:7" ht="26.25" customHeight="1" x14ac:dyDescent="0.2">
      <c r="A57" s="91" t="s">
        <v>113</v>
      </c>
      <c r="B57" s="91"/>
      <c r="C57" s="91"/>
      <c r="D57" s="91"/>
      <c r="E57" s="91"/>
      <c r="F57" s="91"/>
      <c r="G57" s="91"/>
    </row>
  </sheetData>
  <mergeCells count="3">
    <mergeCell ref="A1:G1"/>
    <mergeCell ref="A2:G2"/>
    <mergeCell ref="A57:G57"/>
  </mergeCells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57"/>
  <sheetViews>
    <sheetView showGridLines="0" zoomScaleNormal="100" workbookViewId="0">
      <pane xSplit="2" ySplit="3" topLeftCell="C4" activePane="bottomRight" state="frozen"/>
      <selection pane="topRight" activeCell="C1" sqref="C1"/>
      <selection pane="bottomLeft" activeCell="A5" sqref="A5"/>
      <selection pane="bottomRight" sqref="A1:G1"/>
    </sheetView>
  </sheetViews>
  <sheetFormatPr defaultColWidth="8.85546875" defaultRowHeight="14.25" x14ac:dyDescent="0.2"/>
  <cols>
    <col min="1" max="1" width="37.7109375" style="41" customWidth="1"/>
    <col min="2" max="3" width="13.7109375" style="41" customWidth="1"/>
    <col min="4" max="6" width="13.7109375" style="76" customWidth="1"/>
    <col min="7" max="7" width="13.7109375" style="77" customWidth="1"/>
    <col min="8" max="8" width="8.85546875" style="41" customWidth="1"/>
    <col min="9" max="16384" width="8.85546875" style="41"/>
  </cols>
  <sheetData>
    <row r="1" spans="1:7" s="60" customFormat="1" ht="37.15" customHeight="1" x14ac:dyDescent="0.25">
      <c r="A1" s="89" t="s">
        <v>106</v>
      </c>
      <c r="B1" s="89"/>
      <c r="C1" s="89"/>
      <c r="D1" s="89"/>
      <c r="E1" s="89"/>
      <c r="F1" s="89"/>
      <c r="G1" s="89"/>
    </row>
    <row r="2" spans="1:7" ht="20.100000000000001" customHeight="1" x14ac:dyDescent="0.2">
      <c r="A2" s="90" t="s">
        <v>115</v>
      </c>
      <c r="B2" s="90"/>
      <c r="C2" s="90"/>
      <c r="D2" s="90"/>
      <c r="E2" s="90"/>
      <c r="F2" s="90"/>
      <c r="G2" s="90"/>
    </row>
    <row r="3" spans="1:7" s="63" customFormat="1" ht="30" customHeight="1" x14ac:dyDescent="0.2">
      <c r="A3" s="61"/>
      <c r="B3" s="62" t="s">
        <v>0</v>
      </c>
      <c r="C3" s="62" t="s">
        <v>2</v>
      </c>
      <c r="D3" s="69" t="s">
        <v>3</v>
      </c>
      <c r="E3" s="69" t="s">
        <v>4</v>
      </c>
      <c r="F3" s="69" t="s">
        <v>5</v>
      </c>
      <c r="G3" s="70" t="s">
        <v>6</v>
      </c>
    </row>
    <row r="4" spans="1:7" ht="20.100000000000001" customHeight="1" x14ac:dyDescent="0.2">
      <c r="A4" s="64" t="s">
        <v>28</v>
      </c>
      <c r="B4" s="64"/>
      <c r="C4" s="36"/>
      <c r="D4" s="71"/>
      <c r="E4" s="71"/>
      <c r="F4" s="71"/>
      <c r="G4" s="71"/>
    </row>
    <row r="5" spans="1:7" x14ac:dyDescent="0.2">
      <c r="A5" s="17" t="s">
        <v>82</v>
      </c>
      <c r="B5" s="28" t="s">
        <v>71</v>
      </c>
      <c r="C5" s="45">
        <v>291635.89</v>
      </c>
      <c r="D5" s="72">
        <v>51692.94</v>
      </c>
      <c r="E5" s="72" t="s">
        <v>67</v>
      </c>
      <c r="F5" s="72" t="s">
        <v>67</v>
      </c>
      <c r="G5" s="78">
        <v>54847.519999999997</v>
      </c>
    </row>
    <row r="6" spans="1:7" x14ac:dyDescent="0.2">
      <c r="A6" s="18" t="s">
        <v>29</v>
      </c>
      <c r="B6" s="28" t="s">
        <v>71</v>
      </c>
      <c r="C6" s="45">
        <v>119515.26</v>
      </c>
      <c r="D6" s="72">
        <v>51724.71</v>
      </c>
      <c r="E6" s="72" t="s">
        <v>67</v>
      </c>
      <c r="F6" s="72" t="s">
        <v>67</v>
      </c>
      <c r="G6" s="78">
        <v>53678</v>
      </c>
    </row>
    <row r="7" spans="1:7" x14ac:dyDescent="0.2">
      <c r="A7" s="19" t="s">
        <v>30</v>
      </c>
      <c r="B7" s="28" t="s">
        <v>71</v>
      </c>
      <c r="C7" s="45">
        <v>119571.45</v>
      </c>
      <c r="D7" s="72">
        <v>60342.35</v>
      </c>
      <c r="E7" s="72">
        <v>62522.22</v>
      </c>
      <c r="F7" s="72">
        <v>89614.18</v>
      </c>
      <c r="G7" s="78">
        <v>51935.56</v>
      </c>
    </row>
    <row r="8" spans="1:7" x14ac:dyDescent="0.2">
      <c r="A8" s="19" t="s">
        <v>31</v>
      </c>
      <c r="B8" s="28" t="s">
        <v>71</v>
      </c>
      <c r="C8" s="45" t="s">
        <v>66</v>
      </c>
      <c r="D8" s="72">
        <v>44369.41</v>
      </c>
      <c r="E8" s="72" t="s">
        <v>67</v>
      </c>
      <c r="F8" s="72">
        <v>86547.05</v>
      </c>
      <c r="G8" s="78">
        <v>53265.08</v>
      </c>
    </row>
    <row r="9" spans="1:7" x14ac:dyDescent="0.2">
      <c r="A9" s="19" t="s">
        <v>32</v>
      </c>
      <c r="B9" s="28" t="s">
        <v>71</v>
      </c>
      <c r="C9" s="45">
        <v>119358.07</v>
      </c>
      <c r="D9" s="72">
        <v>48285.88</v>
      </c>
      <c r="E9" s="72">
        <v>48525.4</v>
      </c>
      <c r="F9" s="72">
        <v>64705.18</v>
      </c>
      <c r="G9" s="78">
        <v>48559.12</v>
      </c>
    </row>
    <row r="10" spans="1:7" x14ac:dyDescent="0.2">
      <c r="A10" s="19" t="s">
        <v>33</v>
      </c>
      <c r="B10" s="28" t="s">
        <v>71</v>
      </c>
      <c r="C10" s="45" t="s">
        <v>67</v>
      </c>
      <c r="D10" s="72">
        <v>71143.53</v>
      </c>
      <c r="E10" s="72" t="s">
        <v>67</v>
      </c>
      <c r="F10" s="72" t="s">
        <v>66</v>
      </c>
      <c r="G10" s="78">
        <v>34405.68</v>
      </c>
    </row>
    <row r="11" spans="1:7" x14ac:dyDescent="0.2">
      <c r="A11" s="19" t="s">
        <v>34</v>
      </c>
      <c r="B11" s="28" t="s">
        <v>71</v>
      </c>
      <c r="C11" s="45" t="s">
        <v>66</v>
      </c>
      <c r="D11" s="72">
        <v>41362.35</v>
      </c>
      <c r="E11" s="72" t="s">
        <v>97</v>
      </c>
      <c r="F11" s="72">
        <v>62981.64</v>
      </c>
      <c r="G11" s="78">
        <v>35071.919999999998</v>
      </c>
    </row>
    <row r="12" spans="1:7" x14ac:dyDescent="0.2">
      <c r="A12" s="19" t="s">
        <v>35</v>
      </c>
      <c r="B12" s="28" t="s">
        <v>71</v>
      </c>
      <c r="C12" s="45" t="s">
        <v>66</v>
      </c>
      <c r="D12" s="72">
        <v>31847.06</v>
      </c>
      <c r="E12" s="72" t="s">
        <v>67</v>
      </c>
      <c r="F12" s="72" t="s">
        <v>66</v>
      </c>
      <c r="G12" s="78">
        <v>45821.36</v>
      </c>
    </row>
    <row r="13" spans="1:7" x14ac:dyDescent="0.2">
      <c r="A13" s="19" t="s">
        <v>36</v>
      </c>
      <c r="B13" s="28" t="s">
        <v>71</v>
      </c>
      <c r="C13" s="45" t="s">
        <v>66</v>
      </c>
      <c r="D13" s="72">
        <v>60638.82</v>
      </c>
      <c r="E13" s="72" t="s">
        <v>67</v>
      </c>
      <c r="F13" s="72" t="s">
        <v>66</v>
      </c>
      <c r="G13" s="78">
        <v>49974.2</v>
      </c>
    </row>
    <row r="14" spans="1:7" x14ac:dyDescent="0.2">
      <c r="A14" s="19" t="s">
        <v>37</v>
      </c>
      <c r="B14" s="28" t="s">
        <v>71</v>
      </c>
      <c r="C14" s="45" t="s">
        <v>66</v>
      </c>
      <c r="D14" s="72" t="s">
        <v>66</v>
      </c>
      <c r="E14" s="72">
        <v>116109.52</v>
      </c>
      <c r="F14" s="72">
        <v>712297.82</v>
      </c>
      <c r="G14" s="78">
        <v>144504.12</v>
      </c>
    </row>
    <row r="15" spans="1:7" x14ac:dyDescent="0.2">
      <c r="A15" s="18" t="s">
        <v>38</v>
      </c>
      <c r="B15" s="28" t="s">
        <v>71</v>
      </c>
      <c r="C15" s="45">
        <v>1545123.12</v>
      </c>
      <c r="D15" s="72">
        <v>45776.47</v>
      </c>
      <c r="E15" s="72">
        <v>101227.78</v>
      </c>
      <c r="F15" s="72">
        <v>506866.36</v>
      </c>
      <c r="G15" s="78">
        <v>100559.52</v>
      </c>
    </row>
    <row r="16" spans="1:7" x14ac:dyDescent="0.2">
      <c r="A16" s="19" t="s">
        <v>39</v>
      </c>
      <c r="B16" s="28" t="s">
        <v>71</v>
      </c>
      <c r="C16" s="45" t="s">
        <v>67</v>
      </c>
      <c r="D16" s="72" t="s">
        <v>67</v>
      </c>
      <c r="E16" s="72">
        <v>60473.02</v>
      </c>
      <c r="F16" s="72" t="s">
        <v>97</v>
      </c>
      <c r="G16" s="78">
        <v>80125.2</v>
      </c>
    </row>
    <row r="17" spans="1:7" x14ac:dyDescent="0.2">
      <c r="A17" s="19" t="s">
        <v>40</v>
      </c>
      <c r="B17" s="28" t="s">
        <v>71</v>
      </c>
      <c r="C17" s="45">
        <v>1545123.12</v>
      </c>
      <c r="D17" s="72" t="s">
        <v>66</v>
      </c>
      <c r="E17" s="72" t="s">
        <v>66</v>
      </c>
      <c r="F17" s="72" t="s">
        <v>97</v>
      </c>
      <c r="G17" s="78" t="s">
        <v>66</v>
      </c>
    </row>
    <row r="18" spans="1:7" x14ac:dyDescent="0.2">
      <c r="A18" s="17" t="s">
        <v>41</v>
      </c>
      <c r="B18" s="28" t="s">
        <v>71</v>
      </c>
      <c r="C18" s="45" t="s">
        <v>66</v>
      </c>
      <c r="D18" s="72">
        <v>145036.47</v>
      </c>
      <c r="E18" s="72" t="s">
        <v>67</v>
      </c>
      <c r="F18" s="72" t="s">
        <v>67</v>
      </c>
      <c r="G18" s="78" t="s">
        <v>67</v>
      </c>
    </row>
    <row r="19" spans="1:7" x14ac:dyDescent="0.2">
      <c r="A19" s="18" t="s">
        <v>42</v>
      </c>
      <c r="B19" s="28" t="s">
        <v>71</v>
      </c>
      <c r="C19" s="45" t="s">
        <v>66</v>
      </c>
      <c r="D19" s="72">
        <v>160483.53</v>
      </c>
      <c r="E19" s="72">
        <v>135776.98000000001</v>
      </c>
      <c r="F19" s="72" t="s">
        <v>66</v>
      </c>
      <c r="G19" s="78" t="s">
        <v>66</v>
      </c>
    </row>
    <row r="20" spans="1:7" x14ac:dyDescent="0.2">
      <c r="A20" s="18" t="s">
        <v>43</v>
      </c>
      <c r="B20" s="28" t="s">
        <v>71</v>
      </c>
      <c r="C20" s="45" t="s">
        <v>66</v>
      </c>
      <c r="D20" s="72">
        <v>145035.29</v>
      </c>
      <c r="E20" s="72">
        <v>152193.65</v>
      </c>
      <c r="F20" s="72" t="s">
        <v>66</v>
      </c>
      <c r="G20" s="46">
        <v>133663.72</v>
      </c>
    </row>
    <row r="21" spans="1:7" x14ac:dyDescent="0.2">
      <c r="A21" s="18" t="s">
        <v>44</v>
      </c>
      <c r="B21" s="28" t="s">
        <v>71</v>
      </c>
      <c r="C21" s="45" t="s">
        <v>66</v>
      </c>
      <c r="D21" s="72" t="s">
        <v>66</v>
      </c>
      <c r="E21" s="72">
        <v>109922.22</v>
      </c>
      <c r="F21" s="72">
        <v>233745.45</v>
      </c>
      <c r="G21" s="46">
        <v>135687.76</v>
      </c>
    </row>
    <row r="22" spans="1:7" x14ac:dyDescent="0.2">
      <c r="A22" s="20" t="s">
        <v>45</v>
      </c>
      <c r="B22" s="28" t="s">
        <v>71</v>
      </c>
      <c r="C22" s="45">
        <v>185846.84</v>
      </c>
      <c r="D22" s="72">
        <v>287150.59000000003</v>
      </c>
      <c r="E22" s="72" t="s">
        <v>67</v>
      </c>
      <c r="F22" s="72">
        <v>153384</v>
      </c>
      <c r="G22" s="46">
        <v>281220.96000000002</v>
      </c>
    </row>
    <row r="23" spans="1:7" x14ac:dyDescent="0.2">
      <c r="A23" s="18" t="s">
        <v>46</v>
      </c>
      <c r="B23" s="28" t="s">
        <v>71</v>
      </c>
      <c r="C23" s="45" t="s">
        <v>67</v>
      </c>
      <c r="D23" s="72">
        <v>88410.59</v>
      </c>
      <c r="E23" s="72" t="s">
        <v>67</v>
      </c>
      <c r="F23" s="72" t="s">
        <v>67</v>
      </c>
      <c r="G23" s="46">
        <v>80795.759999999995</v>
      </c>
    </row>
    <row r="24" spans="1:7" x14ac:dyDescent="0.2">
      <c r="A24" s="21" t="s">
        <v>47</v>
      </c>
      <c r="B24" s="28" t="s">
        <v>71</v>
      </c>
      <c r="C24" s="45">
        <v>76038.67</v>
      </c>
      <c r="D24" s="72">
        <v>88410.59</v>
      </c>
      <c r="E24" s="72">
        <v>80157.94</v>
      </c>
      <c r="F24" s="72">
        <v>143868.91</v>
      </c>
      <c r="G24" s="78" t="s">
        <v>67</v>
      </c>
    </row>
    <row r="25" spans="1:7" x14ac:dyDescent="0.2">
      <c r="A25" s="22" t="s">
        <v>13</v>
      </c>
      <c r="B25" s="28" t="s">
        <v>71</v>
      </c>
      <c r="C25" s="45">
        <v>293333.33</v>
      </c>
      <c r="D25" s="72">
        <v>322150.59000000003</v>
      </c>
      <c r="E25" s="72">
        <v>202612.7</v>
      </c>
      <c r="F25" s="72">
        <v>276135.64</v>
      </c>
      <c r="G25" s="46">
        <v>321590.03999999998</v>
      </c>
    </row>
    <row r="26" spans="1:7" x14ac:dyDescent="0.2">
      <c r="A26" s="22" t="s">
        <v>12</v>
      </c>
      <c r="B26" s="28" t="s">
        <v>71</v>
      </c>
      <c r="C26" s="45">
        <v>176682.88</v>
      </c>
      <c r="D26" s="72">
        <v>375743.53</v>
      </c>
      <c r="E26" s="72">
        <v>241417.46</v>
      </c>
      <c r="F26" s="72">
        <v>290419.23</v>
      </c>
      <c r="G26" s="46">
        <v>477185.44</v>
      </c>
    </row>
    <row r="27" spans="1:7" x14ac:dyDescent="0.2">
      <c r="A27" s="22" t="s">
        <v>48</v>
      </c>
      <c r="B27" s="28" t="s">
        <v>71</v>
      </c>
      <c r="C27" s="45">
        <v>142513.92000000001</v>
      </c>
      <c r="D27" s="72">
        <v>53954.12</v>
      </c>
      <c r="E27" s="72">
        <v>81206.350000000006</v>
      </c>
      <c r="F27" s="72">
        <v>119488.82</v>
      </c>
      <c r="G27" s="46">
        <v>76097.8</v>
      </c>
    </row>
    <row r="28" spans="1:7" x14ac:dyDescent="0.2">
      <c r="A28" s="22" t="s">
        <v>15</v>
      </c>
      <c r="B28" s="28" t="s">
        <v>71</v>
      </c>
      <c r="C28" s="46">
        <v>130608.7</v>
      </c>
      <c r="D28" s="72">
        <v>78341.179999999993</v>
      </c>
      <c r="E28" s="72">
        <v>113005.56</v>
      </c>
      <c r="F28" s="72">
        <v>164388.68</v>
      </c>
      <c r="G28" s="46">
        <v>70020.52</v>
      </c>
    </row>
    <row r="29" spans="1:7" x14ac:dyDescent="0.2">
      <c r="A29" s="22" t="s">
        <v>49</v>
      </c>
      <c r="B29" s="28" t="s">
        <v>71</v>
      </c>
      <c r="C29" s="45">
        <v>1219230.77</v>
      </c>
      <c r="D29" s="72" t="s">
        <v>66</v>
      </c>
      <c r="E29" s="72" t="s">
        <v>67</v>
      </c>
      <c r="F29" s="72">
        <v>686928.36</v>
      </c>
      <c r="G29" s="78" t="s">
        <v>66</v>
      </c>
    </row>
    <row r="30" spans="1:7" x14ac:dyDescent="0.2">
      <c r="A30" s="22" t="s">
        <v>14</v>
      </c>
      <c r="B30" s="28" t="s">
        <v>71</v>
      </c>
      <c r="C30" s="45">
        <v>164615.38</v>
      </c>
      <c r="D30" s="72">
        <v>100634.12</v>
      </c>
      <c r="E30" s="72">
        <v>47346.03</v>
      </c>
      <c r="F30" s="72">
        <v>66502</v>
      </c>
      <c r="G30" s="46">
        <v>75829.399999999994</v>
      </c>
    </row>
    <row r="31" spans="1:7" x14ac:dyDescent="0.2">
      <c r="A31" s="20" t="s">
        <v>50</v>
      </c>
      <c r="B31" s="28" t="s">
        <v>71</v>
      </c>
      <c r="C31" s="45">
        <v>74166.67</v>
      </c>
      <c r="D31" s="72" t="s">
        <v>66</v>
      </c>
      <c r="E31" s="72">
        <v>49580.95</v>
      </c>
      <c r="F31" s="72">
        <v>69922.23</v>
      </c>
      <c r="G31" s="46">
        <v>140968.64000000001</v>
      </c>
    </row>
    <row r="32" spans="1:7" x14ac:dyDescent="0.2">
      <c r="A32" s="20" t="s">
        <v>1</v>
      </c>
      <c r="B32" s="28" t="s">
        <v>71</v>
      </c>
      <c r="C32" s="45">
        <v>119994.32</v>
      </c>
      <c r="D32" s="72">
        <v>40532.94</v>
      </c>
      <c r="E32" s="72">
        <v>84044.44</v>
      </c>
      <c r="F32" s="72">
        <v>95748.41</v>
      </c>
      <c r="G32" s="46">
        <v>68413.279999999999</v>
      </c>
    </row>
    <row r="33" spans="1:7" x14ac:dyDescent="0.2">
      <c r="A33" s="20" t="s">
        <v>51</v>
      </c>
      <c r="B33" s="28" t="s">
        <v>71</v>
      </c>
      <c r="C33" s="45" t="s">
        <v>66</v>
      </c>
      <c r="D33" s="72">
        <v>12432.94</v>
      </c>
      <c r="E33" s="72" t="s">
        <v>67</v>
      </c>
      <c r="F33" s="72" t="s">
        <v>67</v>
      </c>
      <c r="G33" s="46">
        <v>18699.560000000001</v>
      </c>
    </row>
    <row r="34" spans="1:7" x14ac:dyDescent="0.2">
      <c r="A34" s="20" t="s">
        <v>52</v>
      </c>
      <c r="B34" s="28" t="s">
        <v>71</v>
      </c>
      <c r="C34" s="45">
        <v>99943.02</v>
      </c>
      <c r="D34" s="72" t="s">
        <v>66</v>
      </c>
      <c r="E34" s="72" t="s">
        <v>66</v>
      </c>
      <c r="F34" s="72">
        <v>377930</v>
      </c>
      <c r="G34" s="78" t="s">
        <v>66</v>
      </c>
    </row>
    <row r="35" spans="1:7" x14ac:dyDescent="0.2">
      <c r="A35" s="20" t="s">
        <v>53</v>
      </c>
      <c r="B35" s="28" t="s">
        <v>71</v>
      </c>
      <c r="C35" s="45" t="s">
        <v>66</v>
      </c>
      <c r="D35" s="72">
        <v>246512.94</v>
      </c>
      <c r="E35" s="72" t="s">
        <v>66</v>
      </c>
      <c r="F35" s="72" t="s">
        <v>66</v>
      </c>
      <c r="G35" s="78" t="s">
        <v>67</v>
      </c>
    </row>
    <row r="36" spans="1:7" x14ac:dyDescent="0.2">
      <c r="A36" s="20" t="s">
        <v>54</v>
      </c>
      <c r="B36" s="28" t="s">
        <v>71</v>
      </c>
      <c r="C36" s="45" t="s">
        <v>66</v>
      </c>
      <c r="D36" s="72" t="s">
        <v>66</v>
      </c>
      <c r="E36" s="72" t="s">
        <v>97</v>
      </c>
      <c r="F36" s="72">
        <v>288562.23</v>
      </c>
      <c r="G36" s="78" t="s">
        <v>66</v>
      </c>
    </row>
    <row r="37" spans="1:7" x14ac:dyDescent="0.2">
      <c r="A37" s="20" t="s">
        <v>55</v>
      </c>
      <c r="B37" s="28" t="s">
        <v>71</v>
      </c>
      <c r="C37" s="45">
        <v>168839.69</v>
      </c>
      <c r="D37" s="72" t="s">
        <v>66</v>
      </c>
      <c r="E37" s="72">
        <v>187191.27</v>
      </c>
      <c r="F37" s="72">
        <v>406659.64</v>
      </c>
      <c r="G37" s="46">
        <v>199423.44</v>
      </c>
    </row>
    <row r="38" spans="1:7" x14ac:dyDescent="0.2">
      <c r="A38" s="20" t="s">
        <v>81</v>
      </c>
      <c r="B38" s="28" t="s">
        <v>71</v>
      </c>
      <c r="C38" s="45">
        <v>183739.45</v>
      </c>
      <c r="D38" s="72">
        <v>86791.76</v>
      </c>
      <c r="E38" s="72" t="s">
        <v>67</v>
      </c>
      <c r="F38" s="72">
        <v>257109.68</v>
      </c>
      <c r="G38" s="78" t="s">
        <v>67</v>
      </c>
    </row>
    <row r="39" spans="1:7" x14ac:dyDescent="0.2">
      <c r="A39" s="18" t="s">
        <v>56</v>
      </c>
      <c r="B39" s="28" t="s">
        <v>71</v>
      </c>
      <c r="C39" s="45">
        <v>206545.99</v>
      </c>
      <c r="D39" s="72">
        <v>86330.59</v>
      </c>
      <c r="E39" s="72">
        <v>132107.14000000001</v>
      </c>
      <c r="F39" s="72">
        <v>161254.23000000001</v>
      </c>
      <c r="G39" s="46">
        <v>150920.04</v>
      </c>
    </row>
    <row r="40" spans="1:7" x14ac:dyDescent="0.2">
      <c r="A40" s="21" t="s">
        <v>16</v>
      </c>
      <c r="B40" s="28" t="s">
        <v>71</v>
      </c>
      <c r="C40" s="45">
        <v>201634.79</v>
      </c>
      <c r="D40" s="72">
        <v>85420</v>
      </c>
      <c r="E40" s="72">
        <v>132107.14000000001</v>
      </c>
      <c r="F40" s="72" t="s">
        <v>97</v>
      </c>
      <c r="G40" s="78" t="s">
        <v>67</v>
      </c>
    </row>
    <row r="41" spans="1:7" x14ac:dyDescent="0.2">
      <c r="A41" s="18" t="s">
        <v>57</v>
      </c>
      <c r="B41" s="28" t="s">
        <v>71</v>
      </c>
      <c r="C41" s="45">
        <v>296857.37</v>
      </c>
      <c r="D41" s="72" t="s">
        <v>67</v>
      </c>
      <c r="E41" s="72" t="s">
        <v>97</v>
      </c>
      <c r="F41" s="72">
        <v>146203.82</v>
      </c>
      <c r="G41" s="46">
        <v>287469.32</v>
      </c>
    </row>
    <row r="42" spans="1:7" x14ac:dyDescent="0.2">
      <c r="A42" s="18" t="s">
        <v>58</v>
      </c>
      <c r="B42" s="28" t="s">
        <v>71</v>
      </c>
      <c r="C42" s="45">
        <v>1691130.67</v>
      </c>
      <c r="D42" s="72">
        <v>1082064.71</v>
      </c>
      <c r="E42" s="72" t="s">
        <v>97</v>
      </c>
      <c r="F42" s="72">
        <v>756575.27</v>
      </c>
      <c r="G42" s="78" t="s">
        <v>97</v>
      </c>
    </row>
    <row r="43" spans="1:7" ht="20.100000000000001" customHeight="1" x14ac:dyDescent="0.2">
      <c r="A43" s="65" t="s">
        <v>64</v>
      </c>
      <c r="B43" s="65"/>
      <c r="C43" s="47"/>
      <c r="D43" s="73"/>
      <c r="E43" s="73"/>
      <c r="F43" s="73"/>
      <c r="G43" s="73"/>
    </row>
    <row r="44" spans="1:7" x14ac:dyDescent="0.2">
      <c r="A44" s="20" t="s">
        <v>76</v>
      </c>
      <c r="B44" s="28" t="s">
        <v>71</v>
      </c>
      <c r="C44" s="45">
        <v>3036870.68</v>
      </c>
      <c r="D44" s="72">
        <v>464141.18</v>
      </c>
      <c r="E44" s="72" t="s">
        <v>67</v>
      </c>
      <c r="F44" s="72">
        <v>1144384.23</v>
      </c>
      <c r="G44" s="46">
        <v>492534.24</v>
      </c>
    </row>
    <row r="45" spans="1:7" x14ac:dyDescent="0.2">
      <c r="A45" s="18" t="s">
        <v>77</v>
      </c>
      <c r="B45" s="28" t="s">
        <v>71</v>
      </c>
      <c r="C45" s="45">
        <v>3124295.53</v>
      </c>
      <c r="D45" s="72">
        <v>455385.88</v>
      </c>
      <c r="E45" s="72">
        <v>777921.43</v>
      </c>
      <c r="F45" s="72">
        <v>1172925.18</v>
      </c>
      <c r="G45" s="46">
        <v>754189.48</v>
      </c>
    </row>
    <row r="46" spans="1:7" x14ac:dyDescent="0.2">
      <c r="A46" s="18" t="s">
        <v>78</v>
      </c>
      <c r="B46" s="28" t="s">
        <v>71</v>
      </c>
      <c r="C46" s="45">
        <v>3120605.84</v>
      </c>
      <c r="D46" s="72" t="s">
        <v>66</v>
      </c>
      <c r="E46" s="72">
        <v>854261.11</v>
      </c>
      <c r="F46" s="72">
        <v>1134824.5900000001</v>
      </c>
      <c r="G46" s="46">
        <v>776183.04</v>
      </c>
    </row>
    <row r="47" spans="1:7" x14ac:dyDescent="0.2">
      <c r="A47" s="18" t="s">
        <v>79</v>
      </c>
      <c r="B47" s="28" t="s">
        <v>71</v>
      </c>
      <c r="C47" s="45">
        <v>2498694.12</v>
      </c>
      <c r="D47" s="72">
        <v>478558.82</v>
      </c>
      <c r="E47" s="72">
        <v>652970.63</v>
      </c>
      <c r="F47" s="72">
        <v>1052648.05</v>
      </c>
      <c r="G47" s="46">
        <v>489035.6</v>
      </c>
    </row>
    <row r="48" spans="1:7" x14ac:dyDescent="0.2">
      <c r="A48" s="18" t="s">
        <v>80</v>
      </c>
      <c r="B48" s="28" t="s">
        <v>71</v>
      </c>
      <c r="C48" s="45">
        <v>2467981.44</v>
      </c>
      <c r="D48" s="72">
        <v>327517.65000000002</v>
      </c>
      <c r="E48" s="72">
        <v>670122.22</v>
      </c>
      <c r="F48" s="72">
        <v>864483.95</v>
      </c>
      <c r="G48" s="46">
        <v>452925.72</v>
      </c>
    </row>
    <row r="49" spans="1:8" x14ac:dyDescent="0.2">
      <c r="A49" s="21" t="s">
        <v>75</v>
      </c>
      <c r="B49" s="28" t="s">
        <v>71</v>
      </c>
      <c r="C49" s="45" t="s">
        <v>67</v>
      </c>
      <c r="D49" s="72">
        <v>326118.82</v>
      </c>
      <c r="E49" s="72">
        <v>652611.9</v>
      </c>
      <c r="F49" s="72" t="s">
        <v>67</v>
      </c>
      <c r="G49" s="78" t="s">
        <v>67</v>
      </c>
    </row>
    <row r="50" spans="1:8" x14ac:dyDescent="0.2">
      <c r="A50" s="20" t="s">
        <v>59</v>
      </c>
      <c r="B50" s="28" t="s">
        <v>71</v>
      </c>
      <c r="C50" s="45">
        <v>167949.84</v>
      </c>
      <c r="D50" s="72">
        <v>135915.29</v>
      </c>
      <c r="E50" s="72" t="s">
        <v>67</v>
      </c>
      <c r="F50" s="72">
        <v>153804.73000000001</v>
      </c>
      <c r="G50" s="46">
        <v>151106.92000000001</v>
      </c>
    </row>
    <row r="51" spans="1:8" x14ac:dyDescent="0.2">
      <c r="A51" s="22" t="s">
        <v>60</v>
      </c>
      <c r="B51" s="28" t="s">
        <v>71</v>
      </c>
      <c r="C51" s="45">
        <v>167949.84</v>
      </c>
      <c r="D51" s="72">
        <v>135915.29</v>
      </c>
      <c r="E51" s="72">
        <v>166607.94</v>
      </c>
      <c r="F51" s="72" t="s">
        <v>67</v>
      </c>
      <c r="G51" s="78" t="s">
        <v>67</v>
      </c>
    </row>
    <row r="52" spans="1:8" x14ac:dyDescent="0.2">
      <c r="A52" s="17" t="s">
        <v>61</v>
      </c>
      <c r="B52" s="28" t="s">
        <v>72</v>
      </c>
      <c r="C52" s="45">
        <v>63146.46</v>
      </c>
      <c r="D52" s="72">
        <v>25636.47</v>
      </c>
      <c r="E52" s="72">
        <v>30229.37</v>
      </c>
      <c r="F52" s="72">
        <v>46327.09</v>
      </c>
      <c r="G52" s="46">
        <v>30571.88</v>
      </c>
    </row>
    <row r="53" spans="1:8" x14ac:dyDescent="0.2">
      <c r="A53" s="18" t="s">
        <v>65</v>
      </c>
      <c r="B53" s="28" t="s">
        <v>72</v>
      </c>
      <c r="C53" s="45">
        <v>63146.46</v>
      </c>
      <c r="D53" s="72">
        <v>25838.82</v>
      </c>
      <c r="E53" s="72">
        <v>30229.37</v>
      </c>
      <c r="F53" s="72" t="s">
        <v>67</v>
      </c>
      <c r="G53" s="46">
        <v>30571.88</v>
      </c>
    </row>
    <row r="54" spans="1:8" x14ac:dyDescent="0.2">
      <c r="A54" s="20" t="s">
        <v>62</v>
      </c>
      <c r="B54" s="29" t="s">
        <v>71</v>
      </c>
      <c r="C54" s="45" t="s">
        <v>67</v>
      </c>
      <c r="D54" s="72" t="s">
        <v>66</v>
      </c>
      <c r="E54" s="72" t="s">
        <v>97</v>
      </c>
      <c r="F54" s="72">
        <v>200751.95</v>
      </c>
      <c r="G54" s="78" t="s">
        <v>67</v>
      </c>
      <c r="H54" s="63"/>
    </row>
    <row r="55" spans="1:8" ht="15" thickBot="1" x14ac:dyDescent="0.25">
      <c r="A55" s="23" t="s">
        <v>63</v>
      </c>
      <c r="B55" s="30" t="s">
        <v>71</v>
      </c>
      <c r="C55" s="48">
        <v>4766628.4400000004</v>
      </c>
      <c r="D55" s="74">
        <v>1321108.24</v>
      </c>
      <c r="E55" s="74">
        <v>1288819.05</v>
      </c>
      <c r="F55" s="75" t="s">
        <v>67</v>
      </c>
      <c r="G55" s="50">
        <v>1950639.32</v>
      </c>
    </row>
    <row r="56" spans="1:8" ht="15" thickTop="1" x14ac:dyDescent="0.2">
      <c r="A56" s="66"/>
    </row>
    <row r="57" spans="1:8" ht="30" customHeight="1" x14ac:dyDescent="0.2">
      <c r="A57" s="91" t="s">
        <v>116</v>
      </c>
      <c r="B57" s="91"/>
      <c r="C57" s="91"/>
      <c r="D57" s="91"/>
      <c r="E57" s="91"/>
      <c r="F57" s="91"/>
      <c r="G57" s="91"/>
    </row>
  </sheetData>
  <mergeCells count="3">
    <mergeCell ref="A1:G1"/>
    <mergeCell ref="A2:G2"/>
    <mergeCell ref="A57:G57"/>
  </mergeCells>
  <pageMargins left="0.7" right="0.7" top="0.75" bottom="0.75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57"/>
  <sheetViews>
    <sheetView showGridLines="0" zoomScaleNormal="100" workbookViewId="0">
      <pane xSplit="2" ySplit="3" topLeftCell="C4" activePane="bottomRight" state="frozen"/>
      <selection pane="topRight" activeCell="C1" sqref="C1"/>
      <selection pane="bottomLeft" activeCell="A5" sqref="A5"/>
      <selection pane="bottomRight" sqref="A1:G1"/>
    </sheetView>
  </sheetViews>
  <sheetFormatPr defaultColWidth="8.85546875" defaultRowHeight="14.25" x14ac:dyDescent="0.2"/>
  <cols>
    <col min="1" max="1" width="37.7109375" style="41" customWidth="1"/>
    <col min="2" max="2" width="13.7109375" style="41" customWidth="1"/>
    <col min="3" max="3" width="13.7109375" style="76" customWidth="1"/>
    <col min="4" max="4" width="13.7109375" style="41" customWidth="1"/>
    <col min="5" max="6" width="13.7109375" style="76" customWidth="1"/>
    <col min="7" max="7" width="13.7109375" style="77" customWidth="1"/>
    <col min="8" max="8" width="8.85546875" style="41" customWidth="1"/>
    <col min="9" max="16384" width="8.85546875" style="41"/>
  </cols>
  <sheetData>
    <row r="1" spans="1:7" s="60" customFormat="1" ht="37.15" customHeight="1" x14ac:dyDescent="0.25">
      <c r="A1" s="89" t="s">
        <v>107</v>
      </c>
      <c r="B1" s="89"/>
      <c r="C1" s="89"/>
      <c r="D1" s="89"/>
      <c r="E1" s="89"/>
      <c r="F1" s="89"/>
      <c r="G1" s="89"/>
    </row>
    <row r="2" spans="1:7" ht="20.100000000000001" customHeight="1" x14ac:dyDescent="0.2">
      <c r="A2" s="90" t="s">
        <v>117</v>
      </c>
      <c r="B2" s="90"/>
      <c r="C2" s="90"/>
      <c r="D2" s="90"/>
      <c r="E2" s="90"/>
      <c r="F2" s="90"/>
      <c r="G2" s="90"/>
    </row>
    <row r="3" spans="1:7" s="63" customFormat="1" ht="30" customHeight="1" x14ac:dyDescent="0.2">
      <c r="A3" s="61"/>
      <c r="B3" s="62" t="s">
        <v>0</v>
      </c>
      <c r="C3" s="68" t="s">
        <v>2</v>
      </c>
      <c r="D3" s="35" t="s">
        <v>3</v>
      </c>
      <c r="E3" s="69" t="s">
        <v>4</v>
      </c>
      <c r="F3" s="69" t="s">
        <v>5</v>
      </c>
      <c r="G3" s="70" t="s">
        <v>6</v>
      </c>
    </row>
    <row r="4" spans="1:7" ht="20.100000000000001" customHeight="1" x14ac:dyDescent="0.2">
      <c r="A4" s="64" t="s">
        <v>28</v>
      </c>
      <c r="B4" s="64"/>
      <c r="C4" s="71"/>
      <c r="D4" s="36"/>
      <c r="E4" s="71"/>
      <c r="F4" s="71"/>
      <c r="G4" s="71"/>
    </row>
    <row r="5" spans="1:7" x14ac:dyDescent="0.2">
      <c r="A5" s="17" t="s">
        <v>82</v>
      </c>
      <c r="B5" s="28" t="s">
        <v>71</v>
      </c>
      <c r="C5" s="72">
        <v>2473.8000000000002</v>
      </c>
      <c r="D5" s="45">
        <v>439.39</v>
      </c>
      <c r="E5" s="72" t="s">
        <v>67</v>
      </c>
      <c r="F5" s="72" t="s">
        <v>67</v>
      </c>
      <c r="G5" s="78">
        <v>468.46</v>
      </c>
    </row>
    <row r="6" spans="1:7" x14ac:dyDescent="0.2">
      <c r="A6" s="18" t="s">
        <v>29</v>
      </c>
      <c r="B6" s="28" t="s">
        <v>71</v>
      </c>
      <c r="C6" s="72">
        <v>1013.79</v>
      </c>
      <c r="D6" s="45">
        <v>439.66</v>
      </c>
      <c r="E6" s="72" t="s">
        <v>67</v>
      </c>
      <c r="F6" s="72" t="s">
        <v>67</v>
      </c>
      <c r="G6" s="78">
        <v>458.47</v>
      </c>
    </row>
    <row r="7" spans="1:7" x14ac:dyDescent="0.2">
      <c r="A7" s="19" t="s">
        <v>30</v>
      </c>
      <c r="B7" s="28" t="s">
        <v>71</v>
      </c>
      <c r="C7" s="72">
        <v>1014.26</v>
      </c>
      <c r="D7" s="45">
        <v>512.91</v>
      </c>
      <c r="E7" s="72">
        <v>529.74</v>
      </c>
      <c r="F7" s="72">
        <v>759.44</v>
      </c>
      <c r="G7" s="78">
        <v>443.59</v>
      </c>
    </row>
    <row r="8" spans="1:7" x14ac:dyDescent="0.2">
      <c r="A8" s="19" t="s">
        <v>31</v>
      </c>
      <c r="B8" s="28" t="s">
        <v>71</v>
      </c>
      <c r="C8" s="72" t="s">
        <v>66</v>
      </c>
      <c r="D8" s="45">
        <v>377.14</v>
      </c>
      <c r="E8" s="72" t="s">
        <v>67</v>
      </c>
      <c r="F8" s="72">
        <v>733.45</v>
      </c>
      <c r="G8" s="78">
        <v>454.95</v>
      </c>
    </row>
    <row r="9" spans="1:7" x14ac:dyDescent="0.2">
      <c r="A9" s="19" t="s">
        <v>32</v>
      </c>
      <c r="B9" s="28" t="s">
        <v>71</v>
      </c>
      <c r="C9" s="72">
        <v>1012.45</v>
      </c>
      <c r="D9" s="45">
        <v>410.43</v>
      </c>
      <c r="E9" s="72">
        <v>411.15</v>
      </c>
      <c r="F9" s="72">
        <v>548.35</v>
      </c>
      <c r="G9" s="78">
        <v>414.75</v>
      </c>
    </row>
    <row r="10" spans="1:7" x14ac:dyDescent="0.2">
      <c r="A10" s="19" t="s">
        <v>33</v>
      </c>
      <c r="B10" s="28" t="s">
        <v>71</v>
      </c>
      <c r="C10" s="72" t="s">
        <v>67</v>
      </c>
      <c r="D10" s="45">
        <v>604.72</v>
      </c>
      <c r="E10" s="72" t="s">
        <v>67</v>
      </c>
      <c r="F10" s="72" t="s">
        <v>66</v>
      </c>
      <c r="G10" s="78">
        <v>293.86</v>
      </c>
    </row>
    <row r="11" spans="1:7" x14ac:dyDescent="0.2">
      <c r="A11" s="19" t="s">
        <v>34</v>
      </c>
      <c r="B11" s="28" t="s">
        <v>71</v>
      </c>
      <c r="C11" s="72" t="s">
        <v>66</v>
      </c>
      <c r="D11" s="45">
        <v>351.58</v>
      </c>
      <c r="E11" s="72" t="s">
        <v>97</v>
      </c>
      <c r="F11" s="72">
        <v>533.74</v>
      </c>
      <c r="G11" s="78">
        <v>299.56</v>
      </c>
    </row>
    <row r="12" spans="1:7" x14ac:dyDescent="0.2">
      <c r="A12" s="19" t="s">
        <v>35</v>
      </c>
      <c r="B12" s="28" t="s">
        <v>71</v>
      </c>
      <c r="C12" s="72" t="s">
        <v>66</v>
      </c>
      <c r="D12" s="45">
        <v>270.7</v>
      </c>
      <c r="E12" s="72" t="s">
        <v>67</v>
      </c>
      <c r="F12" s="72" t="s">
        <v>66</v>
      </c>
      <c r="G12" s="78">
        <v>391.37</v>
      </c>
    </row>
    <row r="13" spans="1:7" x14ac:dyDescent="0.2">
      <c r="A13" s="19" t="s">
        <v>36</v>
      </c>
      <c r="B13" s="28" t="s">
        <v>71</v>
      </c>
      <c r="C13" s="72" t="s">
        <v>66</v>
      </c>
      <c r="D13" s="45">
        <v>515.42999999999995</v>
      </c>
      <c r="E13" s="72" t="s">
        <v>67</v>
      </c>
      <c r="F13" s="72" t="s">
        <v>66</v>
      </c>
      <c r="G13" s="78">
        <v>426.84</v>
      </c>
    </row>
    <row r="14" spans="1:7" x14ac:dyDescent="0.2">
      <c r="A14" s="19" t="s">
        <v>37</v>
      </c>
      <c r="B14" s="28" t="s">
        <v>71</v>
      </c>
      <c r="C14" s="72" t="s">
        <v>66</v>
      </c>
      <c r="D14" s="45" t="s">
        <v>66</v>
      </c>
      <c r="E14" s="72">
        <v>983.78</v>
      </c>
      <c r="F14" s="72">
        <v>6036.42</v>
      </c>
      <c r="G14" s="78">
        <v>1234.23</v>
      </c>
    </row>
    <row r="15" spans="1:7" x14ac:dyDescent="0.2">
      <c r="A15" s="18" t="s">
        <v>38</v>
      </c>
      <c r="B15" s="28" t="s">
        <v>71</v>
      </c>
      <c r="C15" s="72">
        <v>13106.48</v>
      </c>
      <c r="D15" s="45">
        <v>389.1</v>
      </c>
      <c r="E15" s="72">
        <v>857.69</v>
      </c>
      <c r="F15" s="72">
        <v>4295.4799999999996</v>
      </c>
      <c r="G15" s="78">
        <v>858.9</v>
      </c>
    </row>
    <row r="16" spans="1:7" x14ac:dyDescent="0.2">
      <c r="A16" s="19" t="s">
        <v>39</v>
      </c>
      <c r="B16" s="28" t="s">
        <v>71</v>
      </c>
      <c r="C16" s="72" t="s">
        <v>67</v>
      </c>
      <c r="D16" s="45" t="s">
        <v>67</v>
      </c>
      <c r="E16" s="72">
        <v>512.38</v>
      </c>
      <c r="F16" s="72" t="s">
        <v>97</v>
      </c>
      <c r="G16" s="78">
        <v>684.36</v>
      </c>
    </row>
    <row r="17" spans="1:8" x14ac:dyDescent="0.2">
      <c r="A17" s="19" t="s">
        <v>40</v>
      </c>
      <c r="B17" s="28" t="s">
        <v>71</v>
      </c>
      <c r="C17" s="72">
        <v>13106.48</v>
      </c>
      <c r="D17" s="45" t="s">
        <v>66</v>
      </c>
      <c r="E17" s="72" t="s">
        <v>66</v>
      </c>
      <c r="F17" s="72" t="s">
        <v>97</v>
      </c>
      <c r="G17" s="78" t="s">
        <v>66</v>
      </c>
    </row>
    <row r="18" spans="1:8" x14ac:dyDescent="0.2">
      <c r="A18" s="17" t="s">
        <v>41</v>
      </c>
      <c r="B18" s="28" t="s">
        <v>71</v>
      </c>
      <c r="C18" s="72" t="s">
        <v>66</v>
      </c>
      <c r="D18" s="45">
        <v>1232.81</v>
      </c>
      <c r="E18" s="72" t="s">
        <v>67</v>
      </c>
      <c r="F18" s="72" t="s">
        <v>67</v>
      </c>
      <c r="G18" s="78" t="s">
        <v>67</v>
      </c>
    </row>
    <row r="19" spans="1:8" x14ac:dyDescent="0.2">
      <c r="A19" s="18" t="s">
        <v>42</v>
      </c>
      <c r="B19" s="28" t="s">
        <v>71</v>
      </c>
      <c r="C19" s="72" t="s">
        <v>66</v>
      </c>
      <c r="D19" s="45">
        <v>1364.11</v>
      </c>
      <c r="E19" s="72">
        <v>1150.42</v>
      </c>
      <c r="F19" s="72" t="s">
        <v>66</v>
      </c>
      <c r="G19" s="78" t="s">
        <v>66</v>
      </c>
    </row>
    <row r="20" spans="1:8" x14ac:dyDescent="0.2">
      <c r="A20" s="18" t="s">
        <v>43</v>
      </c>
      <c r="B20" s="28" t="s">
        <v>71</v>
      </c>
      <c r="C20" s="72" t="s">
        <v>66</v>
      </c>
      <c r="D20" s="45">
        <v>1232.8</v>
      </c>
      <c r="E20" s="72">
        <v>1289.52</v>
      </c>
      <c r="F20" s="72" t="s">
        <v>66</v>
      </c>
      <c r="G20" s="78">
        <v>1141.6400000000001</v>
      </c>
    </row>
    <row r="21" spans="1:8" x14ac:dyDescent="0.2">
      <c r="A21" s="18" t="s">
        <v>44</v>
      </c>
      <c r="B21" s="28" t="s">
        <v>71</v>
      </c>
      <c r="C21" s="72" t="s">
        <v>66</v>
      </c>
      <c r="D21" s="45" t="s">
        <v>66</v>
      </c>
      <c r="E21" s="72">
        <v>931.36</v>
      </c>
      <c r="F21" s="72">
        <v>1980.89</v>
      </c>
      <c r="G21" s="78">
        <v>1158.93</v>
      </c>
    </row>
    <row r="22" spans="1:8" x14ac:dyDescent="0.2">
      <c r="A22" s="20" t="s">
        <v>45</v>
      </c>
      <c r="B22" s="28" t="s">
        <v>71</v>
      </c>
      <c r="C22" s="72">
        <v>1576.44</v>
      </c>
      <c r="D22" s="45">
        <v>2440.7800000000002</v>
      </c>
      <c r="E22" s="72" t="s">
        <v>67</v>
      </c>
      <c r="F22" s="72">
        <v>1299.8599999999999</v>
      </c>
      <c r="G22" s="78">
        <v>2401.96</v>
      </c>
    </row>
    <row r="23" spans="1:8" x14ac:dyDescent="0.2">
      <c r="A23" s="18" t="s">
        <v>46</v>
      </c>
      <c r="B23" s="28" t="s">
        <v>71</v>
      </c>
      <c r="C23" s="72" t="s">
        <v>67</v>
      </c>
      <c r="D23" s="45">
        <v>751.49</v>
      </c>
      <c r="E23" s="72" t="s">
        <v>67</v>
      </c>
      <c r="F23" s="72" t="s">
        <v>67</v>
      </c>
      <c r="G23" s="78">
        <v>690.09</v>
      </c>
    </row>
    <row r="24" spans="1:8" x14ac:dyDescent="0.2">
      <c r="A24" s="21" t="s">
        <v>47</v>
      </c>
      <c r="B24" s="28" t="s">
        <v>71</v>
      </c>
      <c r="C24" s="72">
        <v>645</v>
      </c>
      <c r="D24" s="45">
        <v>751.49</v>
      </c>
      <c r="E24" s="72">
        <v>679.17</v>
      </c>
      <c r="F24" s="72">
        <v>1219.23</v>
      </c>
      <c r="G24" s="78" t="s">
        <v>67</v>
      </c>
    </row>
    <row r="25" spans="1:8" x14ac:dyDescent="0.2">
      <c r="A25" s="22" t="s">
        <v>13</v>
      </c>
      <c r="B25" s="28" t="s">
        <v>71</v>
      </c>
      <c r="C25" s="72">
        <v>2488.1999999999998</v>
      </c>
      <c r="D25" s="45">
        <v>2738.28</v>
      </c>
      <c r="E25" s="72">
        <v>1716.71</v>
      </c>
      <c r="F25" s="72">
        <v>2340.13</v>
      </c>
      <c r="G25" s="78">
        <v>2746.75</v>
      </c>
    </row>
    <row r="26" spans="1:8" x14ac:dyDescent="0.2">
      <c r="A26" s="22" t="s">
        <v>12</v>
      </c>
      <c r="B26" s="28" t="s">
        <v>71</v>
      </c>
      <c r="C26" s="72">
        <v>1498.71</v>
      </c>
      <c r="D26" s="45">
        <v>3193.82</v>
      </c>
      <c r="E26" s="72">
        <v>2045.5</v>
      </c>
      <c r="F26" s="72">
        <v>2461.1799999999998</v>
      </c>
      <c r="G26" s="78">
        <v>4075.72</v>
      </c>
    </row>
    <row r="27" spans="1:8" x14ac:dyDescent="0.2">
      <c r="A27" s="22" t="s">
        <v>48</v>
      </c>
      <c r="B27" s="28" t="s">
        <v>71</v>
      </c>
      <c r="C27" s="72">
        <v>1208.8699999999999</v>
      </c>
      <c r="D27" s="45">
        <v>458.61</v>
      </c>
      <c r="E27" s="72">
        <v>688.05</v>
      </c>
      <c r="F27" s="72">
        <v>1012.62</v>
      </c>
      <c r="G27" s="78">
        <v>649.96</v>
      </c>
    </row>
    <row r="28" spans="1:8" x14ac:dyDescent="0.2">
      <c r="A28" s="22" t="s">
        <v>15</v>
      </c>
      <c r="B28" s="28" t="s">
        <v>71</v>
      </c>
      <c r="C28" s="72">
        <v>1107.8900000000001</v>
      </c>
      <c r="D28" s="45">
        <v>665.9</v>
      </c>
      <c r="E28" s="72">
        <v>957.48</v>
      </c>
      <c r="F28" s="72">
        <v>1393.12</v>
      </c>
      <c r="G28" s="78">
        <v>598.05999999999995</v>
      </c>
    </row>
    <row r="29" spans="1:8" x14ac:dyDescent="0.2">
      <c r="A29" s="22" t="s">
        <v>49</v>
      </c>
      <c r="B29" s="28" t="s">
        <v>71</v>
      </c>
      <c r="C29" s="72">
        <v>10342.11</v>
      </c>
      <c r="D29" s="45" t="s">
        <v>66</v>
      </c>
      <c r="E29" s="72" t="s">
        <v>67</v>
      </c>
      <c r="F29" s="72">
        <v>5821.43</v>
      </c>
      <c r="G29" s="78" t="s">
        <v>66</v>
      </c>
    </row>
    <row r="30" spans="1:8" x14ac:dyDescent="0.2">
      <c r="A30" s="22" t="s">
        <v>14</v>
      </c>
      <c r="B30" s="28" t="s">
        <v>71</v>
      </c>
      <c r="C30" s="72">
        <v>1396.35</v>
      </c>
      <c r="D30" s="45">
        <v>855.39</v>
      </c>
      <c r="E30" s="72">
        <v>401.16</v>
      </c>
      <c r="F30" s="72">
        <v>563.58000000000004</v>
      </c>
      <c r="G30" s="78">
        <v>647.66999999999996</v>
      </c>
    </row>
    <row r="31" spans="1:8" x14ac:dyDescent="0.2">
      <c r="A31" s="20" t="s">
        <v>50</v>
      </c>
      <c r="B31" s="28" t="s">
        <v>71</v>
      </c>
      <c r="C31" s="72">
        <v>629.12</v>
      </c>
      <c r="D31" s="45" t="s">
        <v>66</v>
      </c>
      <c r="E31" s="72">
        <v>420.09</v>
      </c>
      <c r="F31" s="72">
        <v>592.55999999999995</v>
      </c>
      <c r="G31" s="78">
        <v>1204.04</v>
      </c>
      <c r="H31" s="63"/>
    </row>
    <row r="32" spans="1:8" x14ac:dyDescent="0.2">
      <c r="A32" s="20" t="s">
        <v>1</v>
      </c>
      <c r="B32" s="28" t="s">
        <v>71</v>
      </c>
      <c r="C32" s="72">
        <v>1017.85</v>
      </c>
      <c r="D32" s="45">
        <v>344.53</v>
      </c>
      <c r="E32" s="72">
        <v>712.1</v>
      </c>
      <c r="F32" s="72">
        <v>811.43</v>
      </c>
      <c r="G32" s="78">
        <v>584.33000000000004</v>
      </c>
      <c r="H32" s="63"/>
    </row>
    <row r="33" spans="1:8" x14ac:dyDescent="0.2">
      <c r="A33" s="20" t="s">
        <v>51</v>
      </c>
      <c r="B33" s="28" t="s">
        <v>71</v>
      </c>
      <c r="C33" s="72" t="s">
        <v>66</v>
      </c>
      <c r="D33" s="45">
        <v>105.68</v>
      </c>
      <c r="E33" s="72" t="s">
        <v>67</v>
      </c>
      <c r="F33" s="72" t="s">
        <v>67</v>
      </c>
      <c r="G33" s="78">
        <v>159.72</v>
      </c>
      <c r="H33" s="63"/>
    </row>
    <row r="34" spans="1:8" x14ac:dyDescent="0.2">
      <c r="A34" s="20" t="s">
        <v>52</v>
      </c>
      <c r="B34" s="28" t="s">
        <v>71</v>
      </c>
      <c r="C34" s="72">
        <v>847.77</v>
      </c>
      <c r="D34" s="45" t="s">
        <v>66</v>
      </c>
      <c r="E34" s="72" t="s">
        <v>66</v>
      </c>
      <c r="F34" s="72">
        <v>3202.8</v>
      </c>
      <c r="G34" s="78" t="s">
        <v>66</v>
      </c>
      <c r="H34" s="63"/>
    </row>
    <row r="35" spans="1:8" x14ac:dyDescent="0.2">
      <c r="A35" s="20" t="s">
        <v>53</v>
      </c>
      <c r="B35" s="28" t="s">
        <v>71</v>
      </c>
      <c r="C35" s="72" t="s">
        <v>66</v>
      </c>
      <c r="D35" s="45">
        <v>2095.36</v>
      </c>
      <c r="E35" s="72" t="s">
        <v>66</v>
      </c>
      <c r="F35" s="72" t="s">
        <v>66</v>
      </c>
      <c r="G35" s="78" t="s">
        <v>67</v>
      </c>
      <c r="H35" s="63"/>
    </row>
    <row r="36" spans="1:8" x14ac:dyDescent="0.2">
      <c r="A36" s="20" t="s">
        <v>54</v>
      </c>
      <c r="B36" s="28" t="s">
        <v>71</v>
      </c>
      <c r="C36" s="72" t="s">
        <v>66</v>
      </c>
      <c r="D36" s="45" t="s">
        <v>66</v>
      </c>
      <c r="E36" s="72" t="s">
        <v>97</v>
      </c>
      <c r="F36" s="72">
        <v>2445.44</v>
      </c>
      <c r="G36" s="78" t="s">
        <v>66</v>
      </c>
      <c r="H36" s="63"/>
    </row>
    <row r="37" spans="1:8" x14ac:dyDescent="0.2">
      <c r="A37" s="20" t="s">
        <v>55</v>
      </c>
      <c r="B37" s="28" t="s">
        <v>71</v>
      </c>
      <c r="C37" s="72">
        <v>1432.18</v>
      </c>
      <c r="D37" s="45" t="s">
        <v>66</v>
      </c>
      <c r="E37" s="72">
        <v>1586.05</v>
      </c>
      <c r="F37" s="72">
        <v>3446.27</v>
      </c>
      <c r="G37" s="78">
        <v>1703.31</v>
      </c>
      <c r="H37" s="63"/>
    </row>
    <row r="38" spans="1:8" x14ac:dyDescent="0.2">
      <c r="A38" s="20" t="s">
        <v>81</v>
      </c>
      <c r="B38" s="28" t="s">
        <v>71</v>
      </c>
      <c r="C38" s="72">
        <v>1558.57</v>
      </c>
      <c r="D38" s="45">
        <v>737.73</v>
      </c>
      <c r="E38" s="72" t="s">
        <v>67</v>
      </c>
      <c r="F38" s="72">
        <v>2178.9</v>
      </c>
      <c r="G38" s="78" t="s">
        <v>67</v>
      </c>
    </row>
    <row r="39" spans="1:8" x14ac:dyDescent="0.2">
      <c r="A39" s="18" t="s">
        <v>56</v>
      </c>
      <c r="B39" s="28" t="s">
        <v>71</v>
      </c>
      <c r="C39" s="72">
        <v>1752.02</v>
      </c>
      <c r="D39" s="45">
        <v>733.81</v>
      </c>
      <c r="E39" s="72">
        <v>1119.33</v>
      </c>
      <c r="F39" s="72">
        <v>1366.56</v>
      </c>
      <c r="G39" s="78">
        <v>1289.03</v>
      </c>
    </row>
    <row r="40" spans="1:8" x14ac:dyDescent="0.2">
      <c r="A40" s="21" t="s">
        <v>16</v>
      </c>
      <c r="B40" s="28" t="s">
        <v>71</v>
      </c>
      <c r="C40" s="72">
        <v>1710.36</v>
      </c>
      <c r="D40" s="45">
        <v>726.07</v>
      </c>
      <c r="E40" s="72">
        <v>1119.33</v>
      </c>
      <c r="F40" s="72" t="s">
        <v>97</v>
      </c>
      <c r="G40" s="78" t="s">
        <v>67</v>
      </c>
    </row>
    <row r="41" spans="1:8" x14ac:dyDescent="0.2">
      <c r="A41" s="18" t="s">
        <v>57</v>
      </c>
      <c r="B41" s="28" t="s">
        <v>71</v>
      </c>
      <c r="C41" s="72">
        <v>2518.09</v>
      </c>
      <c r="D41" s="45" t="s">
        <v>67</v>
      </c>
      <c r="E41" s="72" t="s">
        <v>97</v>
      </c>
      <c r="F41" s="72">
        <v>1239.02</v>
      </c>
      <c r="G41" s="78">
        <v>2455.3200000000002</v>
      </c>
    </row>
    <row r="42" spans="1:8" x14ac:dyDescent="0.2">
      <c r="A42" s="18" t="s">
        <v>58</v>
      </c>
      <c r="B42" s="28" t="s">
        <v>71</v>
      </c>
      <c r="C42" s="72">
        <v>14344.99</v>
      </c>
      <c r="D42" s="45">
        <v>9197.5499999999993</v>
      </c>
      <c r="E42" s="72" t="s">
        <v>67</v>
      </c>
      <c r="F42" s="72">
        <v>6411.65</v>
      </c>
      <c r="G42" s="78" t="s">
        <v>67</v>
      </c>
    </row>
    <row r="43" spans="1:8" ht="20.100000000000001" customHeight="1" x14ac:dyDescent="0.2">
      <c r="A43" s="65" t="s">
        <v>64</v>
      </c>
      <c r="B43" s="65"/>
      <c r="C43" s="73"/>
      <c r="D43" s="47"/>
      <c r="E43" s="73"/>
      <c r="F43" s="73"/>
      <c r="G43" s="73"/>
    </row>
    <row r="44" spans="1:8" x14ac:dyDescent="0.2">
      <c r="A44" s="20" t="s">
        <v>76</v>
      </c>
      <c r="B44" s="28" t="s">
        <v>71</v>
      </c>
      <c r="C44" s="72">
        <v>25760.21</v>
      </c>
      <c r="D44" s="45">
        <v>3945.2</v>
      </c>
      <c r="E44" s="72" t="s">
        <v>67</v>
      </c>
      <c r="F44" s="72">
        <v>9698.17</v>
      </c>
      <c r="G44" s="78">
        <v>4206.82</v>
      </c>
    </row>
    <row r="45" spans="1:8" x14ac:dyDescent="0.2">
      <c r="A45" s="18" t="s">
        <v>77</v>
      </c>
      <c r="B45" s="28" t="s">
        <v>71</v>
      </c>
      <c r="C45" s="72">
        <v>26501.79</v>
      </c>
      <c r="D45" s="45">
        <v>3870.78</v>
      </c>
      <c r="E45" s="72">
        <v>6591.22</v>
      </c>
      <c r="F45" s="72">
        <v>9940.0400000000009</v>
      </c>
      <c r="G45" s="78">
        <v>6441.66</v>
      </c>
    </row>
    <row r="46" spans="1:8" x14ac:dyDescent="0.2">
      <c r="A46" s="18" t="s">
        <v>78</v>
      </c>
      <c r="B46" s="28" t="s">
        <v>71</v>
      </c>
      <c r="C46" s="72">
        <v>26470.49</v>
      </c>
      <c r="D46" s="45" t="s">
        <v>66</v>
      </c>
      <c r="E46" s="72">
        <v>7238.04</v>
      </c>
      <c r="F46" s="72">
        <v>9617.16</v>
      </c>
      <c r="G46" s="78">
        <v>6629.51</v>
      </c>
    </row>
    <row r="47" spans="1:8" x14ac:dyDescent="0.2">
      <c r="A47" s="18" t="s">
        <v>79</v>
      </c>
      <c r="B47" s="28" t="s">
        <v>71</v>
      </c>
      <c r="C47" s="72">
        <v>21195.13</v>
      </c>
      <c r="D47" s="45">
        <v>4067.75</v>
      </c>
      <c r="E47" s="72">
        <v>5532.53</v>
      </c>
      <c r="F47" s="72">
        <v>8920.75</v>
      </c>
      <c r="G47" s="78">
        <v>4176.9399999999996</v>
      </c>
    </row>
    <row r="48" spans="1:8" x14ac:dyDescent="0.2">
      <c r="A48" s="18" t="s">
        <v>80</v>
      </c>
      <c r="B48" s="28" t="s">
        <v>71</v>
      </c>
      <c r="C48" s="72">
        <v>20934.61</v>
      </c>
      <c r="D48" s="45">
        <v>2783.9</v>
      </c>
      <c r="E48" s="72">
        <v>5677.86</v>
      </c>
      <c r="F48" s="72">
        <v>7326.14</v>
      </c>
      <c r="G48" s="78">
        <v>3868.51</v>
      </c>
    </row>
    <row r="49" spans="1:7" x14ac:dyDescent="0.2">
      <c r="A49" s="21" t="s">
        <v>75</v>
      </c>
      <c r="B49" s="28" t="s">
        <v>71</v>
      </c>
      <c r="C49" s="72" t="s">
        <v>67</v>
      </c>
      <c r="D49" s="45">
        <v>2772.01</v>
      </c>
      <c r="E49" s="72">
        <v>5529.49</v>
      </c>
      <c r="F49" s="72" t="s">
        <v>67</v>
      </c>
      <c r="G49" s="78" t="s">
        <v>67</v>
      </c>
    </row>
    <row r="50" spans="1:7" x14ac:dyDescent="0.2">
      <c r="A50" s="20" t="s">
        <v>59</v>
      </c>
      <c r="B50" s="28" t="s">
        <v>71</v>
      </c>
      <c r="C50" s="72">
        <v>1424.63</v>
      </c>
      <c r="D50" s="45">
        <v>1155.28</v>
      </c>
      <c r="E50" s="72" t="s">
        <v>67</v>
      </c>
      <c r="F50" s="72">
        <v>1303.43</v>
      </c>
      <c r="G50" s="78">
        <v>1290.6300000000001</v>
      </c>
    </row>
    <row r="51" spans="1:7" x14ac:dyDescent="0.2">
      <c r="A51" s="22" t="s">
        <v>60</v>
      </c>
      <c r="B51" s="28" t="s">
        <v>71</v>
      </c>
      <c r="C51" s="72">
        <v>1424.63</v>
      </c>
      <c r="D51" s="45">
        <v>1155.28</v>
      </c>
      <c r="E51" s="72">
        <v>1411.65</v>
      </c>
      <c r="F51" s="72" t="s">
        <v>67</v>
      </c>
      <c r="G51" s="78" t="s">
        <v>67</v>
      </c>
    </row>
    <row r="52" spans="1:7" x14ac:dyDescent="0.2">
      <c r="A52" s="17" t="s">
        <v>61</v>
      </c>
      <c r="B52" s="28" t="s">
        <v>72</v>
      </c>
      <c r="C52" s="72">
        <v>535.64</v>
      </c>
      <c r="D52" s="45">
        <v>217.91</v>
      </c>
      <c r="E52" s="72">
        <v>256.13</v>
      </c>
      <c r="F52" s="72">
        <v>392.6</v>
      </c>
      <c r="G52" s="78">
        <v>261.12</v>
      </c>
    </row>
    <row r="53" spans="1:7" x14ac:dyDescent="0.2">
      <c r="A53" s="18" t="s">
        <v>65</v>
      </c>
      <c r="B53" s="28" t="s">
        <v>72</v>
      </c>
      <c r="C53" s="72">
        <v>535.64</v>
      </c>
      <c r="D53" s="45">
        <v>219.63</v>
      </c>
      <c r="E53" s="72">
        <v>256.13</v>
      </c>
      <c r="F53" s="72" t="s">
        <v>67</v>
      </c>
      <c r="G53" s="78">
        <v>261.12</v>
      </c>
    </row>
    <row r="54" spans="1:7" x14ac:dyDescent="0.2">
      <c r="A54" s="20" t="s">
        <v>62</v>
      </c>
      <c r="B54" s="29" t="s">
        <v>71</v>
      </c>
      <c r="C54" s="72" t="s">
        <v>67</v>
      </c>
      <c r="D54" s="45" t="s">
        <v>66</v>
      </c>
      <c r="E54" s="72" t="s">
        <v>97</v>
      </c>
      <c r="F54" s="72">
        <v>1701.29</v>
      </c>
      <c r="G54" s="78" t="s">
        <v>67</v>
      </c>
    </row>
    <row r="55" spans="1:7" ht="15" thickBot="1" x14ac:dyDescent="0.25">
      <c r="A55" s="23" t="s">
        <v>63</v>
      </c>
      <c r="B55" s="30" t="s">
        <v>71</v>
      </c>
      <c r="C55" s="74">
        <v>40432.85</v>
      </c>
      <c r="D55" s="48">
        <v>11229.42</v>
      </c>
      <c r="E55" s="74">
        <v>10919.99</v>
      </c>
      <c r="F55" s="75" t="s">
        <v>67</v>
      </c>
      <c r="G55" s="79">
        <v>16660.740000000002</v>
      </c>
    </row>
    <row r="56" spans="1:7" ht="15" thickTop="1" x14ac:dyDescent="0.2">
      <c r="A56" s="66"/>
    </row>
    <row r="57" spans="1:7" ht="30" customHeight="1" x14ac:dyDescent="0.2">
      <c r="A57" s="91" t="s">
        <v>118</v>
      </c>
      <c r="B57" s="91"/>
      <c r="C57" s="91"/>
      <c r="D57" s="91"/>
      <c r="E57" s="91"/>
      <c r="F57" s="91"/>
      <c r="G57" s="91"/>
    </row>
  </sheetData>
  <mergeCells count="3">
    <mergeCell ref="A1:G1"/>
    <mergeCell ref="A2:G2"/>
    <mergeCell ref="A57:G57"/>
  </mergeCell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BD3CD4DCF51BC441BD960F8B855BEA9B" ma:contentTypeVersion="1" ma:contentTypeDescription="Создание документа." ma:contentTypeScope="" ma:versionID="2df50e19668bce872e5f5d537ef428f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2a10c82831e5d625bbb0173136b0368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Дата начала расписания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D7EC034-3398-401A-BEF8-0D6CEA28B9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0A6DA9E-3461-4556-90B8-0C0F03BD27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DEB9112-187E-4974-B02E-D4FB3EA76502}">
  <ds:schemaRefs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sharepoint/v3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Содержание</vt:lpstr>
      <vt:lpstr>1.1</vt:lpstr>
      <vt:lpstr>1.2</vt:lpstr>
      <vt:lpstr>1.3</vt:lpstr>
      <vt:lpstr>1.4</vt:lpstr>
      <vt:lpstr>2.1</vt:lpstr>
      <vt:lpstr>2.2</vt:lpstr>
      <vt:lpstr>2.3</vt:lpstr>
      <vt:lpstr>2.4</vt:lpstr>
      <vt:lpstr>2.5</vt:lpstr>
      <vt:lpstr>2.6</vt:lpstr>
      <vt:lpstr>2.7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2025-01-31T10:42:12Z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0x010100BD3CD4DCF51BC441BD960F8B855BEA9B</vt:lpwstr>
  </property>
</Properties>
</file>