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3100" windowHeight="9855" activeTab="4"/>
  </bookViews>
  <sheets>
    <sheet name="Содержание" sheetId="6" r:id="rId1"/>
    <sheet name="AM" sheetId="1" r:id="rId2"/>
    <sheet name="BY" sheetId="8" r:id="rId3"/>
    <sheet name="KZ" sheetId="9" r:id="rId4"/>
    <sheet name="KG" sheetId="10" r:id="rId5"/>
    <sheet name="RU" sheetId="11" r:id="rId6"/>
  </sheets>
  <calcPr calcId="152511" iterate="1"/>
</workbook>
</file>

<file path=xl/calcChain.xml><?xml version="1.0" encoding="utf-8"?>
<calcChain xmlns="http://schemas.openxmlformats.org/spreadsheetml/2006/main">
  <c r="BI6" i="8" l="1"/>
  <c r="BI14" i="8"/>
  <c r="BH35" i="10" l="1"/>
  <c r="BH27" i="10"/>
  <c r="BH32" i="1"/>
  <c r="BH24" i="1"/>
  <c r="BG35" i="10" l="1"/>
  <c r="BF35" i="10"/>
  <c r="BE35" i="10"/>
  <c r="BD35" i="10"/>
  <c r="BC35" i="10"/>
  <c r="BB35" i="10"/>
  <c r="BA35" i="10"/>
  <c r="AZ35" i="10"/>
  <c r="AY35" i="10"/>
  <c r="AX35" i="10"/>
  <c r="AW35" i="10"/>
  <c r="AV35" i="10"/>
  <c r="AU35" i="10"/>
  <c r="AT35" i="10"/>
  <c r="AS35" i="10"/>
  <c r="AR35" i="10"/>
  <c r="AQ35" i="10"/>
  <c r="AP35" i="10"/>
  <c r="AO35" i="10"/>
  <c r="AN35" i="10"/>
  <c r="AM35" i="10"/>
  <c r="AL35" i="10"/>
  <c r="AK35" i="10"/>
  <c r="AJ35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B35" i="10"/>
  <c r="BG27" i="10"/>
  <c r="BF27" i="10"/>
  <c r="BE27" i="10"/>
  <c r="BD27" i="10"/>
  <c r="BC27" i="10"/>
  <c r="BB27" i="10"/>
  <c r="BA27" i="10"/>
  <c r="AZ27" i="10"/>
  <c r="AY27" i="10"/>
  <c r="AX27" i="10"/>
  <c r="AW27" i="10"/>
  <c r="AV27" i="10"/>
  <c r="AU27" i="10"/>
  <c r="AT27" i="10"/>
  <c r="AS27" i="10"/>
  <c r="AR27" i="10"/>
  <c r="AQ27" i="10"/>
  <c r="AP27" i="10"/>
  <c r="AO27" i="10"/>
  <c r="AN27" i="10"/>
  <c r="AM27" i="10"/>
  <c r="AL27" i="10"/>
  <c r="AK27" i="10"/>
  <c r="AJ27" i="10"/>
  <c r="AI27" i="10"/>
  <c r="AH27" i="10"/>
  <c r="AG27" i="10"/>
  <c r="AF27" i="10"/>
  <c r="AE27" i="10"/>
  <c r="AD27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E24" i="1"/>
  <c r="D24" i="1"/>
  <c r="C24" i="1"/>
  <c r="E18" i="9"/>
  <c r="D18" i="9"/>
  <c r="C18" i="9"/>
  <c r="B18" i="9"/>
  <c r="I18" i="9"/>
  <c r="H18" i="9"/>
  <c r="G18" i="9"/>
  <c r="F18" i="9"/>
  <c r="M18" i="9"/>
  <c r="L18" i="9"/>
  <c r="K18" i="9"/>
  <c r="J18" i="9"/>
  <c r="Q18" i="9"/>
  <c r="P18" i="9"/>
  <c r="O18" i="9"/>
  <c r="N18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E17" i="8"/>
  <c r="D17" i="8"/>
  <c r="C17" i="8"/>
  <c r="B17" i="8"/>
  <c r="I17" i="8"/>
  <c r="H17" i="8"/>
  <c r="G17" i="8"/>
  <c r="F17" i="8"/>
  <c r="I9" i="8"/>
  <c r="H9" i="8"/>
  <c r="G9" i="8"/>
  <c r="F9" i="8"/>
  <c r="E9" i="8"/>
  <c r="D9" i="8"/>
  <c r="C9" i="8"/>
  <c r="V7" i="9" l="1"/>
  <c r="U7" i="9"/>
  <c r="T7" i="9"/>
  <c r="S7" i="9"/>
  <c r="R7" i="9"/>
  <c r="S15" i="9"/>
  <c r="T15" i="9"/>
  <c r="U15" i="9"/>
  <c r="R15" i="9"/>
  <c r="V15" i="9"/>
  <c r="BI36" i="11" l="1"/>
  <c r="BH36" i="11"/>
  <c r="BG36" i="11"/>
  <c r="BF36" i="11"/>
  <c r="BE36" i="11"/>
  <c r="BD36" i="11"/>
  <c r="BC36" i="11"/>
  <c r="BB36" i="11"/>
  <c r="BA36" i="11"/>
  <c r="AZ36" i="11"/>
  <c r="AY36" i="11"/>
  <c r="AX36" i="11"/>
  <c r="AW36" i="11"/>
  <c r="AV36" i="11"/>
  <c r="AU36" i="11"/>
  <c r="AT36" i="11"/>
  <c r="AS36" i="11"/>
  <c r="AR36" i="11"/>
  <c r="AQ36" i="11"/>
  <c r="AP36" i="11"/>
  <c r="AO36" i="11"/>
  <c r="AN36" i="11"/>
  <c r="AM36" i="11"/>
  <c r="AL36" i="11"/>
  <c r="AK36" i="11"/>
  <c r="AJ36" i="11"/>
  <c r="AI36" i="11"/>
  <c r="AH36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BI30" i="11"/>
  <c r="BE30" i="11"/>
  <c r="BA30" i="11"/>
  <c r="AW30" i="11"/>
  <c r="AS30" i="11"/>
  <c r="AO30" i="11"/>
  <c r="AK30" i="11"/>
  <c r="AG30" i="11"/>
  <c r="AC30" i="11"/>
  <c r="Y30" i="11"/>
  <c r="U30" i="11"/>
  <c r="Q30" i="11"/>
  <c r="M30" i="11"/>
  <c r="I30" i="11"/>
  <c r="E30" i="11"/>
  <c r="BI28" i="11"/>
  <c r="BH28" i="11"/>
  <c r="BG28" i="11"/>
  <c r="BF28" i="11"/>
  <c r="BE28" i="11"/>
  <c r="BD28" i="11"/>
  <c r="BC28" i="11"/>
  <c r="BB28" i="11"/>
  <c r="BA28" i="11"/>
  <c r="AZ28" i="11"/>
  <c r="AY28" i="11"/>
  <c r="AX28" i="11"/>
  <c r="AW28" i="11"/>
  <c r="AV28" i="11"/>
  <c r="AU28" i="11"/>
  <c r="AT28" i="11"/>
  <c r="AS28" i="11"/>
  <c r="AR28" i="11"/>
  <c r="AQ28" i="11"/>
  <c r="AP28" i="11"/>
  <c r="AO28" i="11"/>
  <c r="AN28" i="11"/>
  <c r="AM28" i="11"/>
  <c r="AL28" i="11"/>
  <c r="AK28" i="11"/>
  <c r="AJ28" i="11"/>
  <c r="AI28" i="11"/>
  <c r="AH28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BI22" i="11"/>
  <c r="BE22" i="11"/>
  <c r="BA22" i="11"/>
  <c r="AW22" i="11"/>
  <c r="AS22" i="11"/>
  <c r="AO22" i="11"/>
  <c r="AK22" i="11"/>
  <c r="AG22" i="11"/>
  <c r="AC22" i="11"/>
  <c r="Y22" i="11"/>
  <c r="U22" i="11"/>
  <c r="Q22" i="11"/>
  <c r="M22" i="11"/>
  <c r="I22" i="11"/>
  <c r="E22" i="11"/>
  <c r="BI20" i="11"/>
  <c r="BH20" i="11"/>
  <c r="BG20" i="11"/>
  <c r="BF20" i="11"/>
  <c r="BE20" i="11"/>
  <c r="BD20" i="11"/>
  <c r="BC20" i="11"/>
  <c r="BB20" i="11"/>
  <c r="BA20" i="11"/>
  <c r="AZ20" i="11"/>
  <c r="AY20" i="11"/>
  <c r="AX20" i="11"/>
  <c r="AW20" i="11"/>
  <c r="AV20" i="11"/>
  <c r="AU20" i="11"/>
  <c r="AT20" i="11"/>
  <c r="AS20" i="11"/>
  <c r="AR20" i="11"/>
  <c r="AQ20" i="11"/>
  <c r="AP20" i="11"/>
  <c r="AO20" i="11"/>
  <c r="AN20" i="11"/>
  <c r="AM20" i="11"/>
  <c r="AL20" i="11"/>
  <c r="AK20" i="11"/>
  <c r="AJ20" i="1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BI14" i="11"/>
  <c r="BE14" i="11"/>
  <c r="BA14" i="11"/>
  <c r="AW14" i="11"/>
  <c r="AS14" i="11"/>
  <c r="AO14" i="11"/>
  <c r="AK14" i="11"/>
  <c r="AG14" i="11"/>
  <c r="AC14" i="11"/>
  <c r="Y14" i="11"/>
  <c r="U14" i="11"/>
  <c r="Q14" i="11"/>
  <c r="M14" i="11"/>
  <c r="I14" i="11"/>
  <c r="E14" i="11"/>
  <c r="BI12" i="11"/>
  <c r="BH12" i="11"/>
  <c r="BG12" i="11"/>
  <c r="BF12" i="11"/>
  <c r="BE12" i="11"/>
  <c r="BD12" i="11"/>
  <c r="BC12" i="11"/>
  <c r="BB12" i="11"/>
  <c r="BA12" i="11"/>
  <c r="AZ12" i="11"/>
  <c r="AY12" i="11"/>
  <c r="AX12" i="11"/>
  <c r="AW12" i="11"/>
  <c r="AV12" i="11"/>
  <c r="AU12" i="11"/>
  <c r="AT12" i="11"/>
  <c r="AS12" i="11"/>
  <c r="AR12" i="11"/>
  <c r="AQ12" i="11"/>
  <c r="AP12" i="11"/>
  <c r="AO12" i="11"/>
  <c r="AN12" i="11"/>
  <c r="AM12" i="11"/>
  <c r="AL12" i="11"/>
  <c r="AK12" i="11"/>
  <c r="AJ12" i="11"/>
  <c r="AI12" i="11"/>
  <c r="AH12" i="11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BI6" i="11"/>
  <c r="BE6" i="11"/>
  <c r="BA6" i="11"/>
  <c r="AW6" i="11"/>
  <c r="AS6" i="11"/>
  <c r="AO6" i="11"/>
  <c r="AK6" i="11"/>
  <c r="AG6" i="11"/>
  <c r="AC6" i="11"/>
  <c r="Y6" i="11"/>
  <c r="U6" i="11"/>
  <c r="Q6" i="11"/>
  <c r="M6" i="11"/>
  <c r="I6" i="11"/>
  <c r="E6" i="11"/>
  <c r="BI35" i="10"/>
  <c r="BI30" i="10"/>
  <c r="BI27" i="10"/>
  <c r="B27" i="10"/>
  <c r="BI22" i="10"/>
  <c r="BI14" i="10"/>
  <c r="BE14" i="10"/>
  <c r="BA14" i="10"/>
  <c r="AW14" i="10"/>
  <c r="AS14" i="10"/>
  <c r="AO14" i="10"/>
  <c r="AK14" i="10"/>
  <c r="AG14" i="10"/>
  <c r="AC14" i="10"/>
  <c r="Y14" i="10"/>
  <c r="U14" i="10"/>
  <c r="Q14" i="10"/>
  <c r="M14" i="10"/>
  <c r="I14" i="10"/>
  <c r="E14" i="10"/>
  <c r="BI6" i="10"/>
  <c r="BE6" i="10"/>
  <c r="BA6" i="10"/>
  <c r="AW6" i="10"/>
  <c r="AS6" i="10"/>
  <c r="AO6" i="10"/>
  <c r="AK6" i="10"/>
  <c r="AG6" i="10"/>
  <c r="AC6" i="10"/>
  <c r="Y6" i="10"/>
  <c r="U6" i="10"/>
  <c r="Q6" i="10"/>
  <c r="M6" i="10"/>
  <c r="I6" i="10"/>
  <c r="E6" i="10"/>
  <c r="BI30" i="9"/>
  <c r="BE30" i="9"/>
  <c r="BA30" i="9"/>
  <c r="AW30" i="9"/>
  <c r="AS30" i="9"/>
  <c r="AO30" i="9"/>
  <c r="AK30" i="9"/>
  <c r="AG30" i="9"/>
  <c r="AC30" i="9"/>
  <c r="Y30" i="9"/>
  <c r="U30" i="9"/>
  <c r="Q30" i="9"/>
  <c r="M30" i="9"/>
  <c r="I30" i="9"/>
  <c r="E30" i="9"/>
  <c r="BI22" i="9"/>
  <c r="BE22" i="9"/>
  <c r="BA22" i="9"/>
  <c r="AW22" i="9"/>
  <c r="AS22" i="9"/>
  <c r="AO22" i="9"/>
  <c r="AK22" i="9"/>
  <c r="AG22" i="9"/>
  <c r="AC22" i="9"/>
  <c r="Y22" i="9"/>
  <c r="U22" i="9"/>
  <c r="Q22" i="9"/>
  <c r="M22" i="9"/>
  <c r="I22" i="9"/>
  <c r="E22" i="9"/>
  <c r="BI14" i="9"/>
  <c r="BE14" i="9"/>
  <c r="BA14" i="9"/>
  <c r="AW14" i="9"/>
  <c r="AS14" i="9"/>
  <c r="AO14" i="9"/>
  <c r="AK14" i="9"/>
  <c r="AG14" i="9"/>
  <c r="AC14" i="9"/>
  <c r="Y14" i="9"/>
  <c r="U14" i="9"/>
  <c r="B10" i="9"/>
  <c r="BI6" i="9"/>
  <c r="BE6" i="9"/>
  <c r="BA6" i="9"/>
  <c r="AW6" i="9"/>
  <c r="AS6" i="9"/>
  <c r="AO6" i="9"/>
  <c r="AK6" i="9"/>
  <c r="AG6" i="9"/>
  <c r="AC6" i="9"/>
  <c r="Y6" i="9"/>
  <c r="U6" i="9"/>
  <c r="BE33" i="8"/>
  <c r="BD33" i="8"/>
  <c r="BC33" i="8"/>
  <c r="BB33" i="8"/>
  <c r="BA33" i="8"/>
  <c r="AZ33" i="8"/>
  <c r="AY33" i="8"/>
  <c r="AX33" i="8"/>
  <c r="AW33" i="8"/>
  <c r="AV33" i="8"/>
  <c r="AU33" i="8"/>
  <c r="AT33" i="8"/>
  <c r="AS33" i="8"/>
  <c r="AR33" i="8"/>
  <c r="AQ33" i="8"/>
  <c r="AP33" i="8"/>
  <c r="AO33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BI30" i="8"/>
  <c r="BE30" i="8"/>
  <c r="BA30" i="8"/>
  <c r="AW30" i="8"/>
  <c r="AS30" i="8"/>
  <c r="AO30" i="8"/>
  <c r="AK30" i="8"/>
  <c r="AG30" i="8"/>
  <c r="AC30" i="8"/>
  <c r="Y30" i="8"/>
  <c r="U30" i="8"/>
  <c r="Q30" i="8"/>
  <c r="M30" i="8"/>
  <c r="I30" i="8"/>
  <c r="E30" i="8"/>
  <c r="BE25" i="8"/>
  <c r="BD25" i="8"/>
  <c r="BC25" i="8"/>
  <c r="BB25" i="8"/>
  <c r="BA25" i="8"/>
  <c r="AZ25" i="8"/>
  <c r="AY25" i="8"/>
  <c r="AX25" i="8"/>
  <c r="AW25" i="8"/>
  <c r="AV25" i="8"/>
  <c r="AU25" i="8"/>
  <c r="AT25" i="8"/>
  <c r="AS25" i="8"/>
  <c r="AR25" i="8"/>
  <c r="AQ25" i="8"/>
  <c r="AP25" i="8"/>
  <c r="AO25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BI22" i="8"/>
  <c r="BE22" i="8"/>
  <c r="BA22" i="8"/>
  <c r="AW22" i="8"/>
  <c r="AS22" i="8"/>
  <c r="AO22" i="8"/>
  <c r="AK22" i="8"/>
  <c r="AG22" i="8"/>
  <c r="AC22" i="8"/>
  <c r="Y22" i="8"/>
  <c r="U22" i="8"/>
  <c r="Q22" i="8"/>
  <c r="M22" i="8"/>
  <c r="I22" i="8"/>
  <c r="E22" i="8"/>
  <c r="BE17" i="8"/>
  <c r="BD17" i="8"/>
  <c r="BC17" i="8"/>
  <c r="BB17" i="8"/>
  <c r="BA17" i="8"/>
  <c r="AZ17" i="8"/>
  <c r="AY17" i="8"/>
  <c r="AX17" i="8"/>
  <c r="AW17" i="8"/>
  <c r="AV17" i="8"/>
  <c r="AU17" i="8"/>
  <c r="AT17" i="8"/>
  <c r="AS17" i="8"/>
  <c r="AR17" i="8"/>
  <c r="AQ17" i="8"/>
  <c r="AP17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BE14" i="8"/>
  <c r="BA14" i="8"/>
  <c r="AW14" i="8"/>
  <c r="AS14" i="8"/>
  <c r="AO14" i="8"/>
  <c r="AK14" i="8"/>
  <c r="AG14" i="8"/>
  <c r="AC14" i="8"/>
  <c r="Y14" i="8"/>
  <c r="U14" i="8"/>
  <c r="Q14" i="8"/>
  <c r="M14" i="8"/>
  <c r="BE9" i="8"/>
  <c r="BD9" i="8"/>
  <c r="BC9" i="8"/>
  <c r="BB9" i="8"/>
  <c r="BA9" i="8"/>
  <c r="AZ9" i="8"/>
  <c r="AY9" i="8"/>
  <c r="AX9" i="8"/>
  <c r="AW9" i="8"/>
  <c r="AV9" i="8"/>
  <c r="AU9" i="8"/>
  <c r="AT9" i="8"/>
  <c r="AS9" i="8"/>
  <c r="AR9" i="8"/>
  <c r="AQ9" i="8"/>
  <c r="AP9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B9" i="8"/>
  <c r="BE6" i="8"/>
  <c r="BA6" i="8"/>
  <c r="AW6" i="8"/>
  <c r="AS6" i="8"/>
  <c r="AO6" i="8"/>
  <c r="AK6" i="8"/>
  <c r="AG6" i="8"/>
  <c r="AC6" i="8"/>
  <c r="Y6" i="8"/>
  <c r="U6" i="8"/>
  <c r="Q6" i="8"/>
  <c r="M6" i="8"/>
  <c r="BI32" i="1"/>
  <c r="BI30" i="1"/>
  <c r="BE30" i="1"/>
  <c r="BA30" i="1"/>
  <c r="AW30" i="1"/>
  <c r="AS30" i="1"/>
  <c r="AO30" i="1"/>
  <c r="AK30" i="1"/>
  <c r="AG30" i="1"/>
  <c r="AC30" i="1"/>
  <c r="Y30" i="1"/>
  <c r="U30" i="1"/>
  <c r="Q30" i="1"/>
  <c r="M30" i="1"/>
  <c r="I30" i="1"/>
  <c r="E30" i="1"/>
  <c r="BI24" i="1"/>
  <c r="B24" i="1"/>
  <c r="BI22" i="1"/>
  <c r="BE22" i="1"/>
  <c r="BA22" i="1"/>
  <c r="AW22" i="1"/>
  <c r="AS22" i="1"/>
  <c r="AO22" i="1"/>
  <c r="AK22" i="1"/>
  <c r="AG22" i="1"/>
  <c r="AC22" i="1"/>
  <c r="Y22" i="1"/>
  <c r="U22" i="1"/>
  <c r="Q22" i="1"/>
  <c r="M22" i="1"/>
  <c r="I22" i="1"/>
  <c r="E22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BE14" i="1"/>
  <c r="BA14" i="1"/>
  <c r="AW14" i="1"/>
  <c r="AS14" i="1"/>
  <c r="AO14" i="1"/>
  <c r="AK14" i="1"/>
  <c r="AG14" i="1"/>
  <c r="AC14" i="1"/>
  <c r="Y14" i="1"/>
  <c r="U14" i="1"/>
  <c r="Q14" i="1"/>
  <c r="M14" i="1"/>
  <c r="I14" i="1"/>
  <c r="E14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BE6" i="1"/>
  <c r="BA6" i="1"/>
  <c r="AW6" i="1"/>
  <c r="AS6" i="1"/>
  <c r="AO6" i="1"/>
  <c r="AK6" i="1"/>
  <c r="AG6" i="1"/>
  <c r="AC6" i="1"/>
  <c r="Y6" i="1"/>
  <c r="U6" i="1"/>
  <c r="Q6" i="1"/>
  <c r="M6" i="1"/>
  <c r="I6" i="1"/>
  <c r="E6" i="1"/>
</calcChain>
</file>

<file path=xl/sharedStrings.xml><?xml version="1.0" encoding="utf-8"?>
<sst xmlns="http://schemas.openxmlformats.org/spreadsheetml/2006/main" count="2163" uniqueCount="40">
  <si>
    <t xml:space="preserve">Трансграничные денежные переводы физических лиц и личные переводы </t>
  </si>
  <si>
    <t>миллионов долларов США</t>
  </si>
  <si>
    <t>I</t>
  </si>
  <si>
    <t>II</t>
  </si>
  <si>
    <t>III</t>
  </si>
  <si>
    <t>IV</t>
  </si>
  <si>
    <t>из них:</t>
  </si>
  <si>
    <t>все государства - члены ЕАЭС</t>
  </si>
  <si>
    <t>Армения</t>
  </si>
  <si>
    <t>Беларусь</t>
  </si>
  <si>
    <t>Казахстан</t>
  </si>
  <si>
    <t>Кыргызстан</t>
  </si>
  <si>
    <t>Россия</t>
  </si>
  <si>
    <t>Личные переводы выплаченные, всего</t>
  </si>
  <si>
    <t>Личные переводы полученные, всего</t>
  </si>
  <si>
    <t>Примечание:</t>
  </si>
  <si>
    <t xml:space="preserve">По Казахстану трансграничные денежные переводы физических лиц отражают трансграничные безналичные перечисления между физическими лицами и остальным миром без учета резидентской принадлежности, осуществленные с открытием и без открытия счета через кредитные организации, включая переводы, осуществленные через системы денежных переводов </t>
  </si>
  <si>
    <t>Трансграничные денежные переводы физических лиц отражают трансграничные безналичные перечисления между физическими лицами без учета резидентской принадлежности, осуществленные с открытием и без открытия счета через кредитные организации, включая переводы, осуществленные через системы денежных переводов.  Личные переводы определяются как сумма текущих и капитальных трансфертов в денежной или натуральной форме между домашними хозяйствами-резидентами и домашними хозяйствами-нерезидентами и чистой оплаты труда.</t>
  </si>
  <si>
    <t xml:space="preserve">AM - </t>
  </si>
  <si>
    <t>Республика Армения</t>
  </si>
  <si>
    <t xml:space="preserve">BY - </t>
  </si>
  <si>
    <t>Республика Беларусь</t>
  </si>
  <si>
    <t xml:space="preserve">KZ - </t>
  </si>
  <si>
    <t>Республика Казахстан</t>
  </si>
  <si>
    <t xml:space="preserve">KG - </t>
  </si>
  <si>
    <t>Кыргызская Республика</t>
  </si>
  <si>
    <t xml:space="preserve">RU - </t>
  </si>
  <si>
    <t>Российская Федерация</t>
  </si>
  <si>
    <t xml:space="preserve">Дата обновления: </t>
  </si>
  <si>
    <t xml:space="preserve"> Трансграничные денежные переводы физических лиц отражают трансграничные безналичные перечисления между физическими лицами без учета резидентской принадлежности, осуществленные с открытием и без открытия счета через кредитные организации, включая переводы, осуществленные через системы денежных переводов.  Личные переводы определяются как сумма текущих и капитальных трансфертов в денежной или натуральной форме между домашними хозяйствами-резидентами и домашними хозяйствами-нерезидентами и чистой оплаты труда. </t>
  </si>
  <si>
    <r>
      <rPr>
        <vertAlign val="superscript"/>
        <sz val="12"/>
        <color indexed="8"/>
        <rFont val="Calibri"/>
        <family val="2"/>
        <charset val="204"/>
      </rPr>
      <t>1)</t>
    </r>
    <r>
      <rPr>
        <sz val="12"/>
        <color indexed="8"/>
        <rFont val="Calibri"/>
        <family val="2"/>
      </rPr>
      <t>Банк России временно приостанавливает публикацию данных</t>
    </r>
  </si>
  <si>
    <r>
      <t>2022</t>
    </r>
    <r>
      <rPr>
        <vertAlign val="superscript"/>
        <sz val="8"/>
        <color theme="1"/>
        <rFont val="Calibri"/>
        <family val="2"/>
        <charset val="204"/>
        <scheme val="minor"/>
      </rPr>
      <t>1)</t>
    </r>
  </si>
  <si>
    <r>
      <t>2023</t>
    </r>
    <r>
      <rPr>
        <vertAlign val="superscript"/>
        <sz val="8"/>
        <color theme="1"/>
        <rFont val="Calibri"/>
        <family val="2"/>
        <charset val="204"/>
        <scheme val="minor"/>
      </rPr>
      <t>1)</t>
    </r>
  </si>
  <si>
    <r>
      <t>2024</t>
    </r>
    <r>
      <rPr>
        <vertAlign val="superscript"/>
        <sz val="8"/>
        <color theme="1"/>
        <rFont val="Calibri"/>
        <family val="2"/>
        <charset val="204"/>
        <scheme val="minor"/>
      </rPr>
      <t>1)</t>
    </r>
  </si>
  <si>
    <t>Трансграничные денежные переводы  физических лиц из страны</t>
  </si>
  <si>
    <t>государства - члены ЕАЭС</t>
  </si>
  <si>
    <t>Трансграничные денежные переводы  физических лиц в страну</t>
  </si>
  <si>
    <t>Личные переводы выплаченные</t>
  </si>
  <si>
    <t>Личные переводы полученные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</si>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</sst>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_-* #,##0.00_р_._-;\-* #,##0.00_р_._-;_-* &quot;-&quot;??_р_._-;_-@_-"/>
    <numFmt numFmtId="166" formatCode="_-* #,##0\ _р_._-;\-* #,##0\ _р_._-;_-* &quot;-&quot;\ _р_._-;_-@_-"/>
    <numFmt numFmtId="167" formatCode="_-* #,##0.00\ _р_._-;\-* #,##0.00\ _р_._-;_-* &quot;-&quot;??\ _р_._-;_-@_-"/>
    <numFmt numFmtId="168" formatCode="0.0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Helv"/>
    </font>
    <font>
      <sz val="10"/>
      <color indexed="0"/>
      <name val="Helv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 CYR"/>
      <charset val="204"/>
    </font>
    <font>
      <sz val="11"/>
      <color indexed="8"/>
      <name val="Times New Roman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name val="Arial Cyr"/>
    </font>
    <font>
      <sz val="11"/>
      <color indexed="17"/>
      <name val="Calibri"/>
      <family val="2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vertAlign val="superscript"/>
      <sz val="12"/>
      <color indexed="8"/>
      <name val="Calibri"/>
      <family val="2"/>
      <charset val="204"/>
    </font>
    <font>
      <sz val="12"/>
      <color indexed="8"/>
      <name val="Calibri"/>
      <family val="2"/>
    </font>
    <font>
      <vertAlign val="superscript"/>
      <sz val="8"/>
      <color theme="1"/>
      <name val="Calibri"/>
      <family val="2"/>
      <charset val="204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gray0625">
        <fgColor auto="1"/>
        <bgColor theme="8" tint="0.7999816888943144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52">
    <xf numFmtId="0" fontId="0" fillId="0" borderId="0"/>
    <xf numFmtId="0" fontId="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0" fillId="0" borderId="0"/>
    <xf numFmtId="4" fontId="26" fillId="23" borderId="18" applyNumberFormat="0" applyProtection="0">
      <alignment vertical="center"/>
    </xf>
    <xf numFmtId="4" fontId="27" fillId="24" borderId="18" applyNumberFormat="0" applyProtection="0">
      <alignment vertical="center"/>
    </xf>
    <xf numFmtId="4" fontId="26" fillId="24" borderId="18" applyNumberFormat="0" applyProtection="0">
      <alignment horizontal="left" vertical="center" indent="1"/>
    </xf>
    <xf numFmtId="0" fontId="26" fillId="24" borderId="18" applyNumberFormat="0" applyProtection="0">
      <alignment horizontal="left" vertical="top" indent="1"/>
    </xf>
    <xf numFmtId="4" fontId="26" fillId="25" borderId="0" applyNumberFormat="0" applyProtection="0">
      <alignment horizontal="left" vertical="center" indent="1"/>
    </xf>
    <xf numFmtId="4" fontId="28" fillId="10" borderId="18" applyNumberFormat="0" applyProtection="0">
      <alignment horizontal="right" vertical="center"/>
    </xf>
    <xf numFmtId="4" fontId="28" fillId="16" borderId="18" applyNumberFormat="0" applyProtection="0">
      <alignment horizontal="right" vertical="center"/>
    </xf>
    <xf numFmtId="4" fontId="28" fillId="26" borderId="18" applyNumberFormat="0" applyProtection="0">
      <alignment horizontal="right" vertical="center"/>
    </xf>
    <xf numFmtId="4" fontId="28" fillId="18" borderId="18" applyNumberFormat="0" applyProtection="0">
      <alignment horizontal="right" vertical="center"/>
    </xf>
    <xf numFmtId="4" fontId="28" fillId="22" borderId="18" applyNumberFormat="0" applyProtection="0">
      <alignment horizontal="right" vertical="center"/>
    </xf>
    <xf numFmtId="4" fontId="28" fillId="27" borderId="18" applyNumberFormat="0" applyProtection="0">
      <alignment horizontal="right" vertical="center"/>
    </xf>
    <xf numFmtId="4" fontId="28" fillId="28" borderId="18" applyNumberFormat="0" applyProtection="0">
      <alignment horizontal="right" vertical="center"/>
    </xf>
    <xf numFmtId="4" fontId="28" fillId="29" borderId="18" applyNumberFormat="0" applyProtection="0">
      <alignment horizontal="right" vertical="center"/>
    </xf>
    <xf numFmtId="4" fontId="28" fillId="17" borderId="18" applyNumberFormat="0" applyProtection="0">
      <alignment horizontal="right" vertical="center"/>
    </xf>
    <xf numFmtId="4" fontId="26" fillId="30" borderId="19" applyNumberFormat="0" applyProtection="0">
      <alignment horizontal="left" vertical="center" indent="1"/>
    </xf>
    <xf numFmtId="4" fontId="28" fillId="31" borderId="0" applyNumberFormat="0" applyProtection="0">
      <alignment horizontal="left" vertical="center" indent="1"/>
    </xf>
    <xf numFmtId="4" fontId="29" fillId="32" borderId="0" applyNumberFormat="0" applyProtection="0">
      <alignment horizontal="left" vertical="center" indent="1"/>
    </xf>
    <xf numFmtId="4" fontId="29" fillId="32" borderId="0" applyNumberFormat="0" applyProtection="0">
      <alignment horizontal="left" vertical="center" indent="1"/>
    </xf>
    <xf numFmtId="4" fontId="29" fillId="32" borderId="0" applyNumberFormat="0" applyProtection="0">
      <alignment horizontal="left" vertical="center" indent="1"/>
    </xf>
    <xf numFmtId="4" fontId="29" fillId="32" borderId="0" applyNumberFormat="0" applyProtection="0">
      <alignment horizontal="left" vertical="center" indent="1"/>
    </xf>
    <xf numFmtId="4" fontId="29" fillId="32" borderId="0" applyNumberFormat="0" applyProtection="0">
      <alignment horizontal="left" vertical="center" indent="1"/>
    </xf>
    <xf numFmtId="4" fontId="28" fillId="33" borderId="18" applyNumberFormat="0" applyProtection="0">
      <alignment horizontal="right" vertical="center"/>
    </xf>
    <xf numFmtId="4" fontId="30" fillId="31" borderId="0" applyNumberFormat="0" applyProtection="0">
      <alignment horizontal="left" vertical="center" indent="1"/>
    </xf>
    <xf numFmtId="4" fontId="30" fillId="31" borderId="0" applyNumberFormat="0" applyProtection="0">
      <alignment horizontal="left" vertical="center" indent="1"/>
    </xf>
    <xf numFmtId="4" fontId="30" fillId="31" borderId="0" applyNumberFormat="0" applyProtection="0">
      <alignment horizontal="left" vertical="center" indent="1"/>
    </xf>
    <xf numFmtId="4" fontId="30" fillId="31" borderId="0" applyNumberFormat="0" applyProtection="0">
      <alignment horizontal="left" vertical="center" indent="1"/>
    </xf>
    <xf numFmtId="4" fontId="30" fillId="31" borderId="0" applyNumberFormat="0" applyProtection="0">
      <alignment horizontal="left" vertical="center" indent="1"/>
    </xf>
    <xf numFmtId="4" fontId="30" fillId="25" borderId="0" applyNumberFormat="0" applyProtection="0">
      <alignment horizontal="left" vertical="center" indent="1"/>
    </xf>
    <xf numFmtId="4" fontId="30" fillId="25" borderId="0" applyNumberFormat="0" applyProtection="0">
      <alignment horizontal="left" vertical="center" indent="1"/>
    </xf>
    <xf numFmtId="4" fontId="30" fillId="25" borderId="0" applyNumberFormat="0" applyProtection="0">
      <alignment horizontal="left" vertical="center" indent="1"/>
    </xf>
    <xf numFmtId="4" fontId="30" fillId="25" borderId="0" applyNumberFormat="0" applyProtection="0">
      <alignment horizontal="left" vertical="center" indent="1"/>
    </xf>
    <xf numFmtId="4" fontId="30" fillId="25" borderId="0" applyNumberFormat="0" applyProtection="0">
      <alignment horizontal="left" vertical="center" indent="1"/>
    </xf>
    <xf numFmtId="0" fontId="23" fillId="32" borderId="18" applyNumberFormat="0" applyProtection="0">
      <alignment horizontal="left" vertical="center" indent="1"/>
    </xf>
    <xf numFmtId="0" fontId="23" fillId="32" borderId="18" applyNumberFormat="0" applyProtection="0">
      <alignment horizontal="left" vertical="center" indent="1"/>
    </xf>
    <xf numFmtId="0" fontId="23" fillId="32" borderId="18" applyNumberFormat="0" applyProtection="0">
      <alignment horizontal="left" vertical="center" indent="1"/>
    </xf>
    <xf numFmtId="0" fontId="23" fillId="32" borderId="18" applyNumberFormat="0" applyProtection="0">
      <alignment horizontal="left" vertical="center" indent="1"/>
    </xf>
    <xf numFmtId="0" fontId="23" fillId="32" borderId="18" applyNumberFormat="0" applyProtection="0">
      <alignment horizontal="left" vertical="center" indent="1"/>
    </xf>
    <xf numFmtId="0" fontId="23" fillId="32" borderId="18" applyNumberFormat="0" applyProtection="0">
      <alignment horizontal="left" vertical="top" indent="1"/>
    </xf>
    <xf numFmtId="0" fontId="23" fillId="32" borderId="18" applyNumberFormat="0" applyProtection="0">
      <alignment horizontal="left" vertical="top" indent="1"/>
    </xf>
    <xf numFmtId="0" fontId="23" fillId="32" borderId="18" applyNumberFormat="0" applyProtection="0">
      <alignment horizontal="left" vertical="top" indent="1"/>
    </xf>
    <xf numFmtId="0" fontId="23" fillId="32" borderId="18" applyNumberFormat="0" applyProtection="0">
      <alignment horizontal="left" vertical="top" indent="1"/>
    </xf>
    <xf numFmtId="0" fontId="23" fillId="32" borderId="18" applyNumberFormat="0" applyProtection="0">
      <alignment horizontal="left" vertical="top" indent="1"/>
    </xf>
    <xf numFmtId="0" fontId="23" fillId="25" borderId="18" applyNumberFormat="0" applyProtection="0">
      <alignment horizontal="left" vertical="center" indent="1"/>
    </xf>
    <xf numFmtId="0" fontId="23" fillId="25" borderId="18" applyNumberFormat="0" applyProtection="0">
      <alignment horizontal="left" vertical="center" indent="1"/>
    </xf>
    <xf numFmtId="0" fontId="23" fillId="25" borderId="18" applyNumberFormat="0" applyProtection="0">
      <alignment horizontal="left" vertical="center" indent="1"/>
    </xf>
    <xf numFmtId="0" fontId="23" fillId="25" borderId="18" applyNumberFormat="0" applyProtection="0">
      <alignment horizontal="left" vertical="center" indent="1"/>
    </xf>
    <xf numFmtId="0" fontId="23" fillId="25" borderId="18" applyNumberFormat="0" applyProtection="0">
      <alignment horizontal="left" vertical="center" indent="1"/>
    </xf>
    <xf numFmtId="0" fontId="23" fillId="25" borderId="18" applyNumberFormat="0" applyProtection="0">
      <alignment horizontal="left" vertical="top" indent="1"/>
    </xf>
    <xf numFmtId="0" fontId="23" fillId="25" borderId="18" applyNumberFormat="0" applyProtection="0">
      <alignment horizontal="left" vertical="top" indent="1"/>
    </xf>
    <xf numFmtId="0" fontId="23" fillId="25" borderId="18" applyNumberFormat="0" applyProtection="0">
      <alignment horizontal="left" vertical="top" indent="1"/>
    </xf>
    <xf numFmtId="0" fontId="23" fillId="25" borderId="18" applyNumberFormat="0" applyProtection="0">
      <alignment horizontal="left" vertical="top" indent="1"/>
    </xf>
    <xf numFmtId="0" fontId="23" fillId="25" borderId="18" applyNumberFormat="0" applyProtection="0">
      <alignment horizontal="left" vertical="top" indent="1"/>
    </xf>
    <xf numFmtId="0" fontId="23" fillId="34" borderId="18" applyNumberFormat="0" applyProtection="0">
      <alignment horizontal="left" vertical="center" indent="1"/>
    </xf>
    <xf numFmtId="0" fontId="23" fillId="34" borderId="18" applyNumberFormat="0" applyProtection="0">
      <alignment horizontal="left" vertical="center" indent="1"/>
    </xf>
    <xf numFmtId="0" fontId="23" fillId="34" borderId="18" applyNumberFormat="0" applyProtection="0">
      <alignment horizontal="left" vertical="center" indent="1"/>
    </xf>
    <xf numFmtId="0" fontId="23" fillId="34" borderId="18" applyNumberFormat="0" applyProtection="0">
      <alignment horizontal="left" vertical="center" indent="1"/>
    </xf>
    <xf numFmtId="0" fontId="23" fillId="34" borderId="18" applyNumberFormat="0" applyProtection="0">
      <alignment horizontal="left" vertical="center" indent="1"/>
    </xf>
    <xf numFmtId="0" fontId="23" fillId="34" borderId="18" applyNumberFormat="0" applyProtection="0">
      <alignment horizontal="left" vertical="top" indent="1"/>
    </xf>
    <xf numFmtId="0" fontId="23" fillId="34" borderId="18" applyNumberFormat="0" applyProtection="0">
      <alignment horizontal="left" vertical="top" indent="1"/>
    </xf>
    <xf numFmtId="0" fontId="23" fillId="34" borderId="18" applyNumberFormat="0" applyProtection="0">
      <alignment horizontal="left" vertical="top" indent="1"/>
    </xf>
    <xf numFmtId="0" fontId="23" fillId="34" borderId="18" applyNumberFormat="0" applyProtection="0">
      <alignment horizontal="left" vertical="top" indent="1"/>
    </xf>
    <xf numFmtId="0" fontId="23" fillId="34" borderId="18" applyNumberFormat="0" applyProtection="0">
      <alignment horizontal="left" vertical="top" indent="1"/>
    </xf>
    <xf numFmtId="0" fontId="23" fillId="35" borderId="18" applyNumberFormat="0" applyProtection="0">
      <alignment horizontal="left" vertical="center" indent="1"/>
    </xf>
    <xf numFmtId="0" fontId="23" fillId="35" borderId="18" applyNumberFormat="0" applyProtection="0">
      <alignment horizontal="left" vertical="center" indent="1"/>
    </xf>
    <xf numFmtId="0" fontId="23" fillId="35" borderId="18" applyNumberFormat="0" applyProtection="0">
      <alignment horizontal="left" vertical="center" indent="1"/>
    </xf>
    <xf numFmtId="0" fontId="23" fillId="35" borderId="18" applyNumberFormat="0" applyProtection="0">
      <alignment horizontal="left" vertical="center" indent="1"/>
    </xf>
    <xf numFmtId="0" fontId="23" fillId="35" borderId="18" applyNumberFormat="0" applyProtection="0">
      <alignment horizontal="left" vertical="center" indent="1"/>
    </xf>
    <xf numFmtId="0" fontId="23" fillId="35" borderId="18" applyNumberFormat="0" applyProtection="0">
      <alignment horizontal="left" vertical="top" indent="1"/>
    </xf>
    <xf numFmtId="0" fontId="23" fillId="35" borderId="18" applyNumberFormat="0" applyProtection="0">
      <alignment horizontal="left" vertical="top" indent="1"/>
    </xf>
    <xf numFmtId="0" fontId="23" fillId="35" borderId="18" applyNumberFormat="0" applyProtection="0">
      <alignment horizontal="left" vertical="top" indent="1"/>
    </xf>
    <xf numFmtId="0" fontId="23" fillId="35" borderId="18" applyNumberFormat="0" applyProtection="0">
      <alignment horizontal="left" vertical="top" indent="1"/>
    </xf>
    <xf numFmtId="0" fontId="23" fillId="35" borderId="18" applyNumberFormat="0" applyProtection="0">
      <alignment horizontal="left" vertical="top" indent="1"/>
    </xf>
    <xf numFmtId="4" fontId="28" fillId="36" borderId="18" applyNumberFormat="0" applyProtection="0">
      <alignment vertical="center"/>
    </xf>
    <xf numFmtId="4" fontId="31" fillId="36" borderId="18" applyNumberFormat="0" applyProtection="0">
      <alignment vertical="center"/>
    </xf>
    <xf numFmtId="4" fontId="28" fillId="36" borderId="18" applyNumberFormat="0" applyProtection="0">
      <alignment horizontal="left" vertical="center" indent="1"/>
    </xf>
    <xf numFmtId="0" fontId="28" fillId="36" borderId="18" applyNumberFormat="0" applyProtection="0">
      <alignment horizontal="left" vertical="top" indent="1"/>
    </xf>
    <xf numFmtId="4" fontId="28" fillId="31" borderId="18" applyNumberFormat="0" applyProtection="0">
      <alignment horizontal="right" vertical="center"/>
    </xf>
    <xf numFmtId="4" fontId="31" fillId="31" borderId="18" applyNumberFormat="0" applyProtection="0">
      <alignment horizontal="right" vertical="center"/>
    </xf>
    <xf numFmtId="4" fontId="28" fillId="33" borderId="18" applyNumberFormat="0" applyProtection="0">
      <alignment horizontal="left" vertical="center" indent="1"/>
    </xf>
    <xf numFmtId="0" fontId="28" fillId="25" borderId="18" applyNumberFormat="0" applyProtection="0">
      <alignment horizontal="left" vertical="top" indent="1"/>
    </xf>
    <xf numFmtId="4" fontId="32" fillId="37" borderId="0" applyNumberFormat="0" applyProtection="0">
      <alignment horizontal="left" vertical="center" indent="1"/>
    </xf>
    <xf numFmtId="4" fontId="32" fillId="37" borderId="0" applyNumberFormat="0" applyProtection="0">
      <alignment horizontal="left" vertical="center" indent="1"/>
    </xf>
    <xf numFmtId="4" fontId="32" fillId="37" borderId="0" applyNumberFormat="0" applyProtection="0">
      <alignment horizontal="left" vertical="center" indent="1"/>
    </xf>
    <xf numFmtId="4" fontId="32" fillId="37" borderId="0" applyNumberFormat="0" applyProtection="0">
      <alignment horizontal="left" vertical="center" indent="1"/>
    </xf>
    <xf numFmtId="4" fontId="32" fillId="37" borderId="0" applyNumberFormat="0" applyProtection="0">
      <alignment horizontal="left" vertical="center" indent="1"/>
    </xf>
    <xf numFmtId="4" fontId="33" fillId="31" borderId="18" applyNumberFormat="0" applyProtection="0">
      <alignment horizontal="right" vertical="center"/>
    </xf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34" fillId="14" borderId="20" applyNumberFormat="0" applyAlignment="0" applyProtection="0"/>
    <xf numFmtId="0" fontId="34" fillId="14" borderId="20" applyNumberFormat="0" applyAlignment="0" applyProtection="0"/>
    <xf numFmtId="0" fontId="34" fillId="14" borderId="20" applyNumberFormat="0" applyAlignment="0" applyProtection="0"/>
    <xf numFmtId="0" fontId="34" fillId="14" borderId="20" applyNumberFormat="0" applyAlignment="0" applyProtection="0"/>
    <xf numFmtId="0" fontId="35" fillId="39" borderId="21" applyNumberFormat="0" applyAlignment="0" applyProtection="0"/>
    <xf numFmtId="0" fontId="35" fillId="39" borderId="21" applyNumberFormat="0" applyAlignment="0" applyProtection="0"/>
    <xf numFmtId="0" fontId="35" fillId="39" borderId="21" applyNumberFormat="0" applyAlignment="0" applyProtection="0"/>
    <xf numFmtId="0" fontId="35" fillId="39" borderId="21" applyNumberFormat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9" fillId="0" borderId="24" applyNumberFormat="0" applyFill="0" applyAlignment="0" applyProtection="0"/>
    <xf numFmtId="0" fontId="39" fillId="0" borderId="24" applyNumberFormat="0" applyFill="0" applyAlignment="0" applyProtection="0"/>
    <xf numFmtId="0" fontId="39" fillId="0" borderId="24" applyNumberFormat="0" applyFill="0" applyAlignment="0" applyProtection="0"/>
    <xf numFmtId="0" fontId="39" fillId="0" borderId="24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1" fillId="40" borderId="26" applyNumberFormat="0" applyAlignment="0" applyProtection="0"/>
    <xf numFmtId="0" fontId="41" fillId="40" borderId="26" applyNumberFormat="0" applyAlignment="0" applyProtection="0"/>
    <xf numFmtId="0" fontId="41" fillId="40" borderId="26" applyNumberFormat="0" applyAlignment="0" applyProtection="0"/>
    <xf numFmtId="0" fontId="41" fillId="40" borderId="26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23" fillId="0" borderId="0"/>
    <xf numFmtId="0" fontId="44" fillId="0" borderId="0"/>
    <xf numFmtId="0" fontId="23" fillId="0" borderId="0"/>
    <xf numFmtId="0" fontId="23" fillId="0" borderId="0"/>
    <xf numFmtId="0" fontId="20" fillId="0" borderId="0"/>
    <xf numFmtId="0" fontId="44" fillId="0" borderId="0"/>
    <xf numFmtId="0" fontId="2" fillId="0" borderId="0"/>
    <xf numFmtId="0" fontId="20" fillId="0" borderId="0"/>
    <xf numFmtId="0" fontId="23" fillId="0" borderId="0"/>
    <xf numFmtId="0" fontId="4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5" fillId="0" borderId="0"/>
    <xf numFmtId="0" fontId="45" fillId="0" borderId="0"/>
    <xf numFmtId="0" fontId="45" fillId="0" borderId="0"/>
    <xf numFmtId="0" fontId="24" fillId="0" borderId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4" fillId="41" borderId="27" applyNumberFormat="0" applyFont="0" applyAlignment="0" applyProtection="0"/>
    <xf numFmtId="0" fontId="24" fillId="41" borderId="27" applyNumberFormat="0" applyFont="0" applyAlignment="0" applyProtection="0"/>
    <xf numFmtId="0" fontId="24" fillId="41" borderId="27" applyNumberFormat="0" applyFont="0" applyAlignment="0" applyProtection="0"/>
    <xf numFmtId="0" fontId="24" fillId="41" borderId="27" applyNumberFormat="0" applyFont="0" applyAlignment="0" applyProtection="0"/>
    <xf numFmtId="9" fontId="24" fillId="0" borderId="0" applyFont="0" applyFill="0" applyBorder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21" fillId="0" borderId="0"/>
    <xf numFmtId="0" fontId="22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66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20" fillId="0" borderId="0"/>
    <xf numFmtId="4" fontId="26" fillId="23" borderId="29" applyNumberFormat="0" applyProtection="0">
      <alignment vertical="center"/>
    </xf>
    <xf numFmtId="4" fontId="27" fillId="24" borderId="29" applyNumberFormat="0" applyProtection="0">
      <alignment vertical="center"/>
    </xf>
    <xf numFmtId="4" fontId="26" fillId="24" borderId="29" applyNumberFormat="0" applyProtection="0">
      <alignment horizontal="left" vertical="center" indent="1"/>
    </xf>
    <xf numFmtId="0" fontId="26" fillId="24" borderId="29" applyNumberFormat="0" applyProtection="0">
      <alignment horizontal="left" vertical="top" indent="1"/>
    </xf>
    <xf numFmtId="4" fontId="28" fillId="10" borderId="29" applyNumberFormat="0" applyProtection="0">
      <alignment horizontal="right" vertical="center"/>
    </xf>
    <xf numFmtId="4" fontId="28" fillId="16" borderId="29" applyNumberFormat="0" applyProtection="0">
      <alignment horizontal="right" vertical="center"/>
    </xf>
    <xf numFmtId="4" fontId="28" fillId="26" borderId="29" applyNumberFormat="0" applyProtection="0">
      <alignment horizontal="right" vertical="center"/>
    </xf>
    <xf numFmtId="4" fontId="28" fillId="18" borderId="29" applyNumberFormat="0" applyProtection="0">
      <alignment horizontal="right" vertical="center"/>
    </xf>
    <xf numFmtId="4" fontId="28" fillId="22" borderId="29" applyNumberFormat="0" applyProtection="0">
      <alignment horizontal="right" vertical="center"/>
    </xf>
    <xf numFmtId="4" fontId="28" fillId="27" borderId="29" applyNumberFormat="0" applyProtection="0">
      <alignment horizontal="right" vertical="center"/>
    </xf>
    <xf numFmtId="4" fontId="28" fillId="28" borderId="29" applyNumberFormat="0" applyProtection="0">
      <alignment horizontal="right" vertical="center"/>
    </xf>
    <xf numFmtId="4" fontId="28" fillId="29" borderId="29" applyNumberFormat="0" applyProtection="0">
      <alignment horizontal="right" vertical="center"/>
    </xf>
    <xf numFmtId="4" fontId="28" fillId="17" borderId="29" applyNumberFormat="0" applyProtection="0">
      <alignment horizontal="right" vertical="center"/>
    </xf>
    <xf numFmtId="4" fontId="28" fillId="33" borderId="29" applyNumberFormat="0" applyProtection="0">
      <alignment horizontal="right" vertical="center"/>
    </xf>
    <xf numFmtId="0" fontId="23" fillId="32" borderId="29" applyNumberFormat="0" applyProtection="0">
      <alignment horizontal="left" vertical="center" indent="1"/>
    </xf>
    <xf numFmtId="0" fontId="23" fillId="32" borderId="29" applyNumberFormat="0" applyProtection="0">
      <alignment horizontal="left" vertical="center" indent="1"/>
    </xf>
    <xf numFmtId="0" fontId="23" fillId="32" borderId="29" applyNumberFormat="0" applyProtection="0">
      <alignment horizontal="left" vertical="center" indent="1"/>
    </xf>
    <xf numFmtId="0" fontId="23" fillId="32" borderId="29" applyNumberFormat="0" applyProtection="0">
      <alignment horizontal="left" vertical="top" indent="1"/>
    </xf>
    <xf numFmtId="0" fontId="23" fillId="32" borderId="29" applyNumberFormat="0" applyProtection="0">
      <alignment horizontal="left" vertical="top" indent="1"/>
    </xf>
    <xf numFmtId="0" fontId="23" fillId="32" borderId="29" applyNumberFormat="0" applyProtection="0">
      <alignment horizontal="left" vertical="top" indent="1"/>
    </xf>
    <xf numFmtId="0" fontId="23" fillId="25" borderId="29" applyNumberFormat="0" applyProtection="0">
      <alignment horizontal="left" vertical="center" indent="1"/>
    </xf>
    <xf numFmtId="0" fontId="23" fillId="25" borderId="29" applyNumberFormat="0" applyProtection="0">
      <alignment horizontal="left" vertical="center" indent="1"/>
    </xf>
    <xf numFmtId="0" fontId="23" fillId="25" borderId="29" applyNumberFormat="0" applyProtection="0">
      <alignment horizontal="left" vertical="center" indent="1"/>
    </xf>
    <xf numFmtId="0" fontId="23" fillId="25" borderId="29" applyNumberFormat="0" applyProtection="0">
      <alignment horizontal="left" vertical="top" indent="1"/>
    </xf>
    <xf numFmtId="0" fontId="23" fillId="25" borderId="29" applyNumberFormat="0" applyProtection="0">
      <alignment horizontal="left" vertical="top" indent="1"/>
    </xf>
    <xf numFmtId="0" fontId="23" fillId="25" borderId="29" applyNumberFormat="0" applyProtection="0">
      <alignment horizontal="left" vertical="top" indent="1"/>
    </xf>
    <xf numFmtId="0" fontId="23" fillId="34" borderId="29" applyNumberFormat="0" applyProtection="0">
      <alignment horizontal="left" vertical="center" indent="1"/>
    </xf>
    <xf numFmtId="0" fontId="23" fillId="34" borderId="29" applyNumberFormat="0" applyProtection="0">
      <alignment horizontal="left" vertical="center" indent="1"/>
    </xf>
    <xf numFmtId="0" fontId="23" fillId="34" borderId="29" applyNumberFormat="0" applyProtection="0">
      <alignment horizontal="left" vertical="center" indent="1"/>
    </xf>
    <xf numFmtId="0" fontId="23" fillId="34" borderId="29" applyNumberFormat="0" applyProtection="0">
      <alignment horizontal="left" vertical="top" indent="1"/>
    </xf>
    <xf numFmtId="0" fontId="23" fillId="34" borderId="29" applyNumberFormat="0" applyProtection="0">
      <alignment horizontal="left" vertical="top" indent="1"/>
    </xf>
    <xf numFmtId="0" fontId="23" fillId="34" borderId="29" applyNumberFormat="0" applyProtection="0">
      <alignment horizontal="left" vertical="top" indent="1"/>
    </xf>
    <xf numFmtId="0" fontId="23" fillId="35" borderId="29" applyNumberFormat="0" applyProtection="0">
      <alignment horizontal="left" vertical="center" indent="1"/>
    </xf>
    <xf numFmtId="0" fontId="23" fillId="35" borderId="29" applyNumberFormat="0" applyProtection="0">
      <alignment horizontal="left" vertical="center" indent="1"/>
    </xf>
    <xf numFmtId="0" fontId="23" fillId="35" borderId="29" applyNumberFormat="0" applyProtection="0">
      <alignment horizontal="left" vertical="center" indent="1"/>
    </xf>
    <xf numFmtId="0" fontId="23" fillId="35" borderId="29" applyNumberFormat="0" applyProtection="0">
      <alignment horizontal="left" vertical="top" indent="1"/>
    </xf>
    <xf numFmtId="0" fontId="23" fillId="35" borderId="29" applyNumberFormat="0" applyProtection="0">
      <alignment horizontal="left" vertical="top" indent="1"/>
    </xf>
    <xf numFmtId="0" fontId="23" fillId="35" borderId="29" applyNumberFormat="0" applyProtection="0">
      <alignment horizontal="left" vertical="top" indent="1"/>
    </xf>
    <xf numFmtId="4" fontId="28" fillId="36" borderId="29" applyNumberFormat="0" applyProtection="0">
      <alignment vertical="center"/>
    </xf>
    <xf numFmtId="4" fontId="31" fillId="36" borderId="29" applyNumberFormat="0" applyProtection="0">
      <alignment vertical="center"/>
    </xf>
    <xf numFmtId="4" fontId="28" fillId="36" borderId="29" applyNumberFormat="0" applyProtection="0">
      <alignment horizontal="left" vertical="center" indent="1"/>
    </xf>
    <xf numFmtId="0" fontId="28" fillId="36" borderId="29" applyNumberFormat="0" applyProtection="0">
      <alignment horizontal="left" vertical="top" indent="1"/>
    </xf>
    <xf numFmtId="4" fontId="28" fillId="31" borderId="29" applyNumberFormat="0" applyProtection="0">
      <alignment horizontal="right" vertical="center"/>
    </xf>
    <xf numFmtId="4" fontId="31" fillId="31" borderId="29" applyNumberFormat="0" applyProtection="0">
      <alignment horizontal="right" vertical="center"/>
    </xf>
    <xf numFmtId="4" fontId="28" fillId="33" borderId="29" applyNumberFormat="0" applyProtection="0">
      <alignment horizontal="left" vertical="center" indent="1"/>
    </xf>
    <xf numFmtId="0" fontId="28" fillId="25" borderId="29" applyNumberFormat="0" applyProtection="0">
      <alignment horizontal="left" vertical="top" indent="1"/>
    </xf>
    <xf numFmtId="4" fontId="33" fillId="31" borderId="29" applyNumberFormat="0" applyProtection="0">
      <alignment horizontal="right" vertical="center"/>
    </xf>
    <xf numFmtId="0" fontId="34" fillId="14" borderId="30" applyNumberFormat="0" applyAlignment="0" applyProtection="0"/>
    <xf numFmtId="0" fontId="34" fillId="14" borderId="30" applyNumberFormat="0" applyAlignment="0" applyProtection="0"/>
    <xf numFmtId="0" fontId="34" fillId="14" borderId="30" applyNumberFormat="0" applyAlignment="0" applyProtection="0"/>
    <xf numFmtId="0" fontId="34" fillId="14" borderId="30" applyNumberFormat="0" applyAlignment="0" applyProtection="0"/>
    <xf numFmtId="0" fontId="35" fillId="39" borderId="31" applyNumberFormat="0" applyAlignment="0" applyProtection="0"/>
    <xf numFmtId="0" fontId="35" fillId="39" borderId="31" applyNumberFormat="0" applyAlignment="0" applyProtection="0"/>
    <xf numFmtId="0" fontId="35" fillId="39" borderId="31" applyNumberFormat="0" applyAlignment="0" applyProtection="0"/>
    <xf numFmtId="0" fontId="35" fillId="39" borderId="31" applyNumberFormat="0" applyAlignment="0" applyProtection="0"/>
    <xf numFmtId="0" fontId="36" fillId="39" borderId="30" applyNumberFormat="0" applyAlignment="0" applyProtection="0"/>
    <xf numFmtId="0" fontId="36" fillId="39" borderId="30" applyNumberFormat="0" applyAlignment="0" applyProtection="0"/>
    <xf numFmtId="0" fontId="36" fillId="39" borderId="30" applyNumberFormat="0" applyAlignment="0" applyProtection="0"/>
    <xf numFmtId="0" fontId="36" fillId="39" borderId="30" applyNumberFormat="0" applyAlignment="0" applyProtection="0"/>
    <xf numFmtId="0" fontId="40" fillId="0" borderId="32" applyNumberFormat="0" applyFill="0" applyAlignment="0" applyProtection="0"/>
    <xf numFmtId="0" fontId="40" fillId="0" borderId="32" applyNumberFormat="0" applyFill="0" applyAlignment="0" applyProtection="0"/>
    <xf numFmtId="0" fontId="40" fillId="0" borderId="32" applyNumberFormat="0" applyFill="0" applyAlignment="0" applyProtection="0"/>
    <xf numFmtId="0" fontId="40" fillId="0" borderId="32" applyNumberFormat="0" applyFill="0" applyAlignment="0" applyProtection="0"/>
    <xf numFmtId="0" fontId="1" fillId="0" borderId="0"/>
    <xf numFmtId="0" fontId="24" fillId="41" borderId="33" applyNumberFormat="0" applyFont="0" applyAlignment="0" applyProtection="0"/>
    <xf numFmtId="0" fontId="24" fillId="41" borderId="33" applyNumberFormat="0" applyFont="0" applyAlignment="0" applyProtection="0"/>
    <xf numFmtId="0" fontId="24" fillId="41" borderId="33" applyNumberFormat="0" applyFont="0" applyAlignment="0" applyProtection="0"/>
    <xf numFmtId="0" fontId="24" fillId="41" borderId="33" applyNumberFormat="0" applyFont="0" applyAlignment="0" applyProtection="0"/>
  </cellStyleXfs>
  <cellXfs count="131">
    <xf numFmtId="0" fontId="3" fillId="0" borderId="0" xfId="0" applyNumberFormat="1" applyFont="1" applyFill="1" applyBorder="1"/>
    <xf numFmtId="0" fontId="4" fillId="0" borderId="0" xfId="0" applyNumberFormat="1" applyFont="1" applyFill="1" applyBorder="1"/>
    <xf numFmtId="0" fontId="0" fillId="0" borderId="0" xfId="0" applyNumberFormat="1" applyFont="1" applyFill="1" applyBorder="1"/>
    <xf numFmtId="0" fontId="5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0" fontId="4" fillId="3" borderId="0" xfId="1" applyNumberFormat="1" applyFont="1" applyFill="1" applyBorder="1" applyAlignment="1">
      <alignment horizontal="right"/>
    </xf>
    <xf numFmtId="0" fontId="4" fillId="3" borderId="0" xfId="1" applyNumberFormat="1" applyFont="1" applyFill="1" applyBorder="1"/>
    <xf numFmtId="0" fontId="4" fillId="4" borderId="0" xfId="1" applyNumberFormat="1" applyFont="1" applyFill="1" applyBorder="1" applyAlignment="1">
      <alignment horizontal="right"/>
    </xf>
    <xf numFmtId="0" fontId="4" fillId="4" borderId="0" xfId="1" applyNumberFormat="1" applyFont="1" applyFill="1" applyBorder="1"/>
    <xf numFmtId="0" fontId="4" fillId="5" borderId="0" xfId="1" applyNumberFormat="1" applyFont="1" applyFill="1" applyBorder="1" applyAlignment="1">
      <alignment horizontal="right"/>
    </xf>
    <xf numFmtId="0" fontId="4" fillId="5" borderId="0" xfId="1" applyNumberFormat="1" applyFont="1" applyFill="1" applyBorder="1"/>
    <xf numFmtId="0" fontId="4" fillId="6" borderId="0" xfId="1" applyNumberFormat="1" applyFont="1" applyFill="1" applyBorder="1" applyAlignment="1">
      <alignment horizontal="right"/>
    </xf>
    <xf numFmtId="0" fontId="4" fillId="6" borderId="0" xfId="1" applyNumberFormat="1" applyFont="1" applyFill="1" applyBorder="1"/>
    <xf numFmtId="0" fontId="6" fillId="7" borderId="0" xfId="1" applyNumberFormat="1" applyFont="1" applyFill="1" applyBorder="1" applyAlignment="1">
      <alignment horizontal="right"/>
    </xf>
    <xf numFmtId="0" fontId="6" fillId="7" borderId="0" xfId="1" applyNumberFormat="1" applyFont="1" applyFill="1" applyBorder="1"/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0" fontId="10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center"/>
    </xf>
    <xf numFmtId="0" fontId="4" fillId="0" borderId="6" xfId="0" applyNumberFormat="1" applyFont="1" applyFill="1" applyBorder="1"/>
    <xf numFmtId="0" fontId="14" fillId="0" borderId="2" xfId="0" applyNumberFormat="1" applyFont="1" applyFill="1" applyBorder="1" applyAlignment="1">
      <alignment vertical="center" wrapText="1"/>
    </xf>
    <xf numFmtId="0" fontId="14" fillId="0" borderId="2" xfId="0" applyNumberFormat="1" applyFont="1" applyFill="1" applyBorder="1" applyAlignment="1">
      <alignment horizontal="left" vertical="center" wrapText="1" indent="1"/>
    </xf>
    <xf numFmtId="0" fontId="14" fillId="0" borderId="2" xfId="0" applyNumberFormat="1" applyFont="1" applyFill="1" applyBorder="1" applyAlignment="1">
      <alignment horizontal="left" vertical="center" wrapText="1" indent="3"/>
    </xf>
    <xf numFmtId="0" fontId="14" fillId="0" borderId="4" xfId="0" applyNumberFormat="1" applyFont="1" applyFill="1" applyBorder="1" applyAlignment="1">
      <alignment horizontal="left" vertical="center" wrapText="1" indent="3"/>
    </xf>
    <xf numFmtId="0" fontId="16" fillId="0" borderId="0" xfId="0" applyNumberFormat="1" applyFont="1" applyFill="1" applyBorder="1" applyAlignment="1">
      <alignment vertical="center"/>
    </xf>
    <xf numFmtId="0" fontId="17" fillId="0" borderId="0" xfId="0" applyNumberFormat="1" applyFont="1" applyFill="1" applyBorder="1" applyAlignment="1">
      <alignment horizontal="left" vertical="center" wrapText="1"/>
    </xf>
    <xf numFmtId="0" fontId="14" fillId="0" borderId="0" xfId="0" applyNumberFormat="1" applyFont="1" applyFill="1" applyBorder="1" applyAlignment="1">
      <alignment wrapText="1"/>
    </xf>
    <xf numFmtId="0" fontId="14" fillId="0" borderId="1" xfId="0" applyNumberFormat="1" applyFont="1" applyFill="1" applyBorder="1" applyAlignment="1">
      <alignment vertical="center" wrapText="1"/>
    </xf>
    <xf numFmtId="164" fontId="18" fillId="0" borderId="0" xfId="0" applyNumberFormat="1" applyFont="1" applyFill="1" applyBorder="1"/>
    <xf numFmtId="164" fontId="18" fillId="0" borderId="5" xfId="0" applyNumberFormat="1" applyFont="1" applyFill="1" applyBorder="1" applyAlignment="1">
      <alignment vertical="center"/>
    </xf>
    <xf numFmtId="164" fontId="18" fillId="0" borderId="0" xfId="0" applyNumberFormat="1" applyFont="1" applyFill="1" applyBorder="1" applyAlignment="1">
      <alignment vertical="center"/>
    </xf>
    <xf numFmtId="164" fontId="18" fillId="0" borderId="7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wrapText="1"/>
    </xf>
    <xf numFmtId="0" fontId="19" fillId="0" borderId="0" xfId="0" applyNumberFormat="1" applyFont="1" applyFill="1" applyBorder="1" applyAlignment="1">
      <alignment horizontal="left" vertical="center"/>
    </xf>
    <xf numFmtId="164" fontId="12" fillId="8" borderId="0" xfId="0" applyNumberFormat="1" applyFont="1" applyFill="1" applyBorder="1" applyAlignment="1">
      <alignment horizontal="right" vertical="center"/>
    </xf>
    <xf numFmtId="164" fontId="12" fillId="0" borderId="0" xfId="0" applyNumberFormat="1" applyFont="1" applyFill="1" applyBorder="1" applyAlignment="1">
      <alignment horizontal="right" vertical="center"/>
    </xf>
    <xf numFmtId="164" fontId="12" fillId="0" borderId="12" xfId="0" applyNumberFormat="1" applyFont="1" applyFill="1" applyBorder="1" applyAlignment="1">
      <alignment horizontal="right" vertical="center"/>
    </xf>
    <xf numFmtId="164" fontId="18" fillId="8" borderId="0" xfId="0" applyNumberFormat="1" applyFont="1" applyFill="1" applyBorder="1" applyAlignment="1">
      <alignment horizontal="right" vertical="center"/>
    </xf>
    <xf numFmtId="0" fontId="13" fillId="0" borderId="0" xfId="0" applyNumberFormat="1" applyFont="1" applyFill="1" applyBorder="1"/>
    <xf numFmtId="164" fontId="18" fillId="8" borderId="7" xfId="0" applyNumberFormat="1" applyFont="1" applyFill="1" applyBorder="1" applyAlignment="1">
      <alignment horizontal="right" vertical="center"/>
    </xf>
    <xf numFmtId="14" fontId="11" fillId="0" borderId="0" xfId="0" applyNumberFormat="1" applyFont="1" applyFill="1" applyBorder="1" applyAlignment="1">
      <alignment horizontal="left"/>
    </xf>
    <xf numFmtId="164" fontId="18" fillId="0" borderId="7" xfId="0" applyNumberFormat="1" applyFont="1" applyFill="1" applyBorder="1" applyAlignment="1">
      <alignment vertical="center"/>
    </xf>
    <xf numFmtId="0" fontId="0" fillId="2" borderId="3" xfId="0" applyNumberFormat="1" applyFont="1" applyFill="1" applyBorder="1" applyAlignment="1">
      <alignment horizontal="center" vertical="center"/>
    </xf>
    <xf numFmtId="164" fontId="12" fillId="0" borderId="8" xfId="0" applyNumberFormat="1" applyFont="1" applyFill="1" applyBorder="1" applyAlignment="1">
      <alignment horizontal="right" vertical="center"/>
    </xf>
    <xf numFmtId="164" fontId="12" fillId="0" borderId="6" xfId="0" applyNumberFormat="1" applyFont="1" applyFill="1" applyBorder="1" applyAlignment="1">
      <alignment vertical="center"/>
    </xf>
    <xf numFmtId="164" fontId="12" fillId="8" borderId="6" xfId="0" applyNumberFormat="1" applyFont="1" applyFill="1" applyBorder="1" applyAlignment="1">
      <alignment horizontal="right" vertical="center"/>
    </xf>
    <xf numFmtId="164" fontId="12" fillId="0" borderId="6" xfId="0" applyNumberFormat="1" applyFont="1" applyFill="1" applyBorder="1" applyAlignment="1">
      <alignment horizontal="right" vertical="center"/>
    </xf>
    <xf numFmtId="164" fontId="12" fillId="0" borderId="10" xfId="0" applyNumberFormat="1" applyFont="1" applyFill="1" applyBorder="1" applyAlignment="1">
      <alignment horizontal="right" vertical="center"/>
    </xf>
    <xf numFmtId="164" fontId="18" fillId="0" borderId="9" xfId="0" applyNumberFormat="1" applyFont="1" applyFill="1" applyBorder="1" applyAlignment="1">
      <alignment vertical="center"/>
    </xf>
    <xf numFmtId="164" fontId="18" fillId="0" borderId="12" xfId="0" applyNumberFormat="1" applyFont="1" applyFill="1" applyBorder="1" applyAlignment="1">
      <alignment vertical="center"/>
    </xf>
    <xf numFmtId="164" fontId="12" fillId="8" borderId="12" xfId="0" applyNumberFormat="1" applyFont="1" applyFill="1" applyBorder="1" applyAlignment="1">
      <alignment horizontal="right" vertical="center"/>
    </xf>
    <xf numFmtId="164" fontId="18" fillId="0" borderId="11" xfId="0" applyNumberFormat="1" applyFont="1" applyFill="1" applyBorder="1" applyAlignment="1">
      <alignment vertical="center"/>
    </xf>
    <xf numFmtId="0" fontId="4" fillId="0" borderId="17" xfId="0" applyNumberFormat="1" applyFont="1" applyFill="1" applyBorder="1"/>
    <xf numFmtId="164" fontId="18" fillId="0" borderId="8" xfId="0" applyNumberFormat="1" applyFont="1" applyFill="1" applyBorder="1" applyAlignment="1">
      <alignment horizontal="right" vertical="center"/>
    </xf>
    <xf numFmtId="164" fontId="18" fillId="0" borderId="6" xfId="0" applyNumberFormat="1" applyFont="1" applyFill="1" applyBorder="1" applyAlignment="1">
      <alignment vertical="center"/>
    </xf>
    <xf numFmtId="164" fontId="18" fillId="8" borderId="6" xfId="0" applyNumberFormat="1" applyFont="1" applyFill="1" applyBorder="1" applyAlignment="1">
      <alignment horizontal="right" vertical="center"/>
    </xf>
    <xf numFmtId="164" fontId="18" fillId="0" borderId="6" xfId="0" applyNumberFormat="1" applyFont="1" applyFill="1" applyBorder="1" applyAlignment="1">
      <alignment horizontal="right" vertical="center"/>
    </xf>
    <xf numFmtId="164" fontId="18" fillId="0" borderId="10" xfId="0" applyNumberFormat="1" applyFont="1" applyFill="1" applyBorder="1" applyAlignment="1">
      <alignment horizontal="right" vertical="center"/>
    </xf>
    <xf numFmtId="164" fontId="18" fillId="8" borderId="12" xfId="0" applyNumberFormat="1" applyFont="1" applyFill="1" applyBorder="1" applyAlignment="1">
      <alignment horizontal="right" vertical="center"/>
    </xf>
    <xf numFmtId="0" fontId="13" fillId="0" borderId="12" xfId="0" applyNumberFormat="1" applyFont="1" applyFill="1" applyBorder="1"/>
    <xf numFmtId="164" fontId="18" fillId="0" borderId="6" xfId="0" applyNumberFormat="1" applyFont="1" applyFill="1" applyBorder="1"/>
    <xf numFmtId="164" fontId="18" fillId="0" borderId="12" xfId="0" applyNumberFormat="1" applyFont="1" applyFill="1" applyBorder="1"/>
    <xf numFmtId="164" fontId="18" fillId="8" borderId="7" xfId="0" applyNumberFormat="1" applyFont="1" applyFill="1" applyBorder="1" applyAlignment="1">
      <alignment horizontal="right" vertical="center"/>
    </xf>
    <xf numFmtId="164" fontId="18" fillId="8" borderId="10" xfId="0" applyNumberFormat="1" applyFont="1" applyFill="1" applyBorder="1" applyAlignment="1">
      <alignment horizontal="right" vertical="center"/>
    </xf>
    <xf numFmtId="164" fontId="18" fillId="8" borderId="11" xfId="0" applyNumberFormat="1" applyFont="1" applyFill="1" applyBorder="1" applyAlignment="1">
      <alignment horizontal="right" vertical="center"/>
    </xf>
    <xf numFmtId="0" fontId="0" fillId="2" borderId="1" xfId="0" applyNumberFormat="1" applyFont="1" applyFill="1" applyBorder="1" applyAlignment="1">
      <alignment horizontal="center" vertical="center"/>
    </xf>
    <xf numFmtId="4" fontId="52" fillId="0" borderId="0" xfId="0" applyNumberFormat="1" applyFont="1" applyFill="1" applyBorder="1" applyAlignment="1">
      <alignment horizontal="right"/>
    </xf>
    <xf numFmtId="0" fontId="11" fillId="0" borderId="17" xfId="0" applyNumberFormat="1" applyFont="1" applyFill="1" applyBorder="1"/>
    <xf numFmtId="0" fontId="11" fillId="0" borderId="0" xfId="0" applyNumberFormat="1" applyFont="1" applyFill="1" applyBorder="1"/>
    <xf numFmtId="4" fontId="52" fillId="0" borderId="34" xfId="283" applyNumberFormat="1" applyFont="1" applyFill="1" applyBorder="1" applyAlignment="1">
      <alignment horizontal="right"/>
    </xf>
    <xf numFmtId="4" fontId="52" fillId="0" borderId="0" xfId="283" applyNumberFormat="1" applyFont="1" applyFill="1" applyBorder="1" applyAlignment="1">
      <alignment horizontal="right"/>
    </xf>
    <xf numFmtId="0" fontId="53" fillId="0" borderId="2" xfId="0" applyNumberFormat="1" applyFont="1" applyFill="1" applyBorder="1" applyAlignment="1">
      <alignment horizontal="left" vertical="center" wrapText="1" indent="3"/>
    </xf>
    <xf numFmtId="164" fontId="0" fillId="0" borderId="0" xfId="0" applyNumberFormat="1" applyFont="1" applyFill="1" applyBorder="1"/>
    <xf numFmtId="164" fontId="13" fillId="0" borderId="0" xfId="0" applyNumberFormat="1" applyFont="1" applyFill="1" applyBorder="1" applyAlignment="1">
      <alignment horizontal="right"/>
    </xf>
    <xf numFmtId="164" fontId="13" fillId="0" borderId="12" xfId="0" applyNumberFormat="1" applyFont="1" applyFill="1" applyBorder="1" applyAlignment="1">
      <alignment horizontal="right"/>
    </xf>
    <xf numFmtId="164" fontId="18" fillId="0" borderId="0" xfId="0" applyNumberFormat="1" applyFont="1" applyFill="1" applyBorder="1" applyAlignment="1">
      <alignment horizontal="right" vertical="center"/>
    </xf>
    <xf numFmtId="164" fontId="18" fillId="0" borderId="12" xfId="0" applyNumberFormat="1" applyFont="1" applyFill="1" applyBorder="1" applyAlignment="1">
      <alignment horizontal="right" vertical="center"/>
    </xf>
    <xf numFmtId="164" fontId="18" fillId="0" borderId="7" xfId="0" applyNumberFormat="1" applyFont="1" applyFill="1" applyBorder="1" applyAlignment="1">
      <alignment horizontal="right" vertical="center"/>
    </xf>
    <xf numFmtId="164" fontId="18" fillId="0" borderId="11" xfId="0" applyNumberFormat="1" applyFont="1" applyFill="1" applyBorder="1" applyAlignment="1">
      <alignment horizontal="right" vertical="center"/>
    </xf>
    <xf numFmtId="168" fontId="18" fillId="0" borderId="6" xfId="0" applyNumberFormat="1" applyFont="1" applyFill="1" applyBorder="1" applyAlignment="1">
      <alignment vertical="center"/>
    </xf>
    <xf numFmtId="168" fontId="18" fillId="0" borderId="0" xfId="0" applyNumberFormat="1" applyFont="1" applyFill="1" applyBorder="1" applyAlignment="1">
      <alignment vertical="center"/>
    </xf>
    <xf numFmtId="168" fontId="18" fillId="0" borderId="12" xfId="0" applyNumberFormat="1" applyFont="1" applyFill="1" applyBorder="1" applyAlignment="1">
      <alignment vertical="center"/>
    </xf>
    <xf numFmtId="164" fontId="18" fillId="0" borderId="5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/>
    <xf numFmtId="164" fontId="4" fillId="0" borderId="0" xfId="0" applyNumberFormat="1" applyFont="1" applyFill="1" applyBorder="1"/>
    <xf numFmtId="164" fontId="18" fillId="0" borderId="35" xfId="0" applyNumberFormat="1" applyFont="1" applyFill="1" applyBorder="1" applyAlignment="1">
      <alignment horizontal="right" vertical="center"/>
    </xf>
    <xf numFmtId="164" fontId="18" fillId="0" borderId="5" xfId="0" applyNumberFormat="1" applyFont="1" applyFill="1" applyBorder="1" applyAlignment="1">
      <alignment horizontal="right" vertical="center"/>
    </xf>
    <xf numFmtId="164" fontId="18" fillId="0" borderId="34" xfId="0" applyNumberFormat="1" applyFont="1" applyFill="1" applyBorder="1" applyAlignment="1">
      <alignment horizontal="right" vertical="center"/>
    </xf>
    <xf numFmtId="164" fontId="18" fillId="0" borderId="17" xfId="0" applyNumberFormat="1" applyFont="1" applyFill="1" applyBorder="1" applyAlignment="1">
      <alignment horizontal="right" vertical="center"/>
    </xf>
    <xf numFmtId="164" fontId="18" fillId="8" borderId="17" xfId="0" applyNumberFormat="1" applyFont="1" applyFill="1" applyBorder="1" applyAlignment="1">
      <alignment horizontal="right" vertical="center"/>
    </xf>
    <xf numFmtId="164" fontId="13" fillId="0" borderId="35" xfId="0" applyNumberFormat="1" applyFont="1" applyFill="1" applyBorder="1" applyAlignment="1">
      <alignment horizontal="right" vertical="center"/>
    </xf>
    <xf numFmtId="164" fontId="13" fillId="0" borderId="5" xfId="0" applyNumberFormat="1" applyFont="1" applyFill="1" applyBorder="1" applyAlignment="1">
      <alignment horizontal="right" vertical="center"/>
    </xf>
    <xf numFmtId="164" fontId="13" fillId="0" borderId="34" xfId="0" applyNumberFormat="1" applyFont="1" applyFill="1" applyBorder="1" applyAlignment="1">
      <alignment horizontal="right" vertical="center"/>
    </xf>
    <xf numFmtId="164" fontId="13" fillId="0" borderId="17" xfId="0" applyNumberFormat="1" applyFont="1" applyFill="1" applyBorder="1" applyAlignment="1">
      <alignment horizontal="right" vertical="center"/>
    </xf>
    <xf numFmtId="164" fontId="13" fillId="0" borderId="0" xfId="0" applyNumberFormat="1" applyFont="1" applyFill="1" applyBorder="1" applyAlignment="1">
      <alignment horizontal="right" vertical="center"/>
    </xf>
    <xf numFmtId="164" fontId="13" fillId="0" borderId="12" xfId="0" applyNumberFormat="1" applyFont="1" applyFill="1" applyBorder="1" applyAlignment="1">
      <alignment horizontal="right" vertical="center"/>
    </xf>
    <xf numFmtId="164" fontId="13" fillId="8" borderId="17" xfId="0" applyNumberFormat="1" applyFont="1" applyFill="1" applyBorder="1" applyAlignment="1">
      <alignment horizontal="right" vertical="center"/>
    </xf>
    <xf numFmtId="164" fontId="13" fillId="8" borderId="0" xfId="0" applyNumberFormat="1" applyFont="1" applyFill="1" applyBorder="1" applyAlignment="1">
      <alignment horizontal="right" vertical="center"/>
    </xf>
    <xf numFmtId="164" fontId="13" fillId="8" borderId="12" xfId="0" applyNumberFormat="1" applyFont="1" applyFill="1" applyBorder="1" applyAlignment="1">
      <alignment horizontal="right" vertical="center"/>
    </xf>
    <xf numFmtId="164" fontId="13" fillId="0" borderId="10" xfId="0" applyNumberFormat="1" applyFont="1" applyFill="1" applyBorder="1" applyAlignment="1">
      <alignment horizontal="right" vertical="center"/>
    </xf>
    <xf numFmtId="164" fontId="13" fillId="0" borderId="7" xfId="0" applyNumberFormat="1" applyFont="1" applyFill="1" applyBorder="1" applyAlignment="1">
      <alignment horizontal="right" vertical="center"/>
    </xf>
    <xf numFmtId="164" fontId="13" fillId="0" borderId="11" xfId="0" applyNumberFormat="1" applyFont="1" applyFill="1" applyBorder="1" applyAlignment="1">
      <alignment horizontal="right" vertical="center"/>
    </xf>
    <xf numFmtId="0" fontId="18" fillId="0" borderId="17" xfId="0" applyNumberFormat="1" applyFont="1" applyFill="1" applyBorder="1" applyAlignment="1">
      <alignment horizontal="right"/>
    </xf>
    <xf numFmtId="0" fontId="18" fillId="0" borderId="0" xfId="0" applyNumberFormat="1" applyFont="1" applyFill="1" applyBorder="1" applyAlignment="1">
      <alignment horizontal="right"/>
    </xf>
    <xf numFmtId="0" fontId="18" fillId="0" borderId="12" xfId="0" applyNumberFormat="1" applyFont="1" applyFill="1" applyBorder="1" applyAlignment="1">
      <alignment horizontal="right"/>
    </xf>
    <xf numFmtId="164" fontId="13" fillId="0" borderId="17" xfId="0" applyNumberFormat="1" applyFont="1" applyFill="1" applyBorder="1" applyAlignment="1">
      <alignment horizontal="right"/>
    </xf>
    <xf numFmtId="164" fontId="12" fillId="0" borderId="17" xfId="0" applyNumberFormat="1" applyFont="1" applyFill="1" applyBorder="1" applyAlignment="1">
      <alignment horizontal="right" vertical="center"/>
    </xf>
    <xf numFmtId="164" fontId="12" fillId="8" borderId="17" xfId="0" applyNumberFormat="1" applyFont="1" applyFill="1" applyBorder="1" applyAlignment="1">
      <alignment horizontal="right" vertical="center"/>
    </xf>
    <xf numFmtId="164" fontId="12" fillId="0" borderId="7" xfId="0" applyNumberFormat="1" applyFont="1" applyFill="1" applyBorder="1" applyAlignment="1">
      <alignment horizontal="right" vertical="center"/>
    </xf>
    <xf numFmtId="164" fontId="12" fillId="0" borderId="11" xfId="0" applyNumberFormat="1" applyFont="1" applyFill="1" applyBorder="1" applyAlignment="1">
      <alignment horizontal="right" vertical="center"/>
    </xf>
    <xf numFmtId="164" fontId="18" fillId="0" borderId="17" xfId="0" applyNumberFormat="1" applyFont="1" applyFill="1" applyBorder="1" applyAlignment="1">
      <alignment horizontal="right"/>
    </xf>
    <xf numFmtId="164" fontId="18" fillId="0" borderId="0" xfId="0" applyNumberFormat="1" applyFont="1" applyFill="1" applyBorder="1" applyAlignment="1">
      <alignment horizontal="right"/>
    </xf>
    <xf numFmtId="164" fontId="18" fillId="0" borderId="12" xfId="0" applyNumberFormat="1" applyFont="1" applyFill="1" applyBorder="1" applyAlignment="1">
      <alignment horizontal="right"/>
    </xf>
    <xf numFmtId="164" fontId="18" fillId="0" borderId="6" xfId="0" applyNumberFormat="1" applyFont="1" applyFill="1" applyBorder="1" applyAlignment="1">
      <alignment horizontal="right"/>
    </xf>
    <xf numFmtId="0" fontId="18" fillId="0" borderId="0" xfId="0" applyNumberFormat="1" applyFont="1" applyFill="1" applyBorder="1"/>
    <xf numFmtId="168" fontId="18" fillId="0" borderId="6" xfId="0" applyNumberFormat="1" applyFont="1" applyFill="1" applyBorder="1"/>
    <xf numFmtId="168" fontId="18" fillId="0" borderId="0" xfId="0" applyNumberFormat="1" applyFont="1" applyFill="1" applyBorder="1"/>
    <xf numFmtId="168" fontId="18" fillId="0" borderId="12" xfId="0" applyNumberFormat="1" applyFont="1" applyFill="1" applyBorder="1"/>
    <xf numFmtId="164" fontId="52" fillId="0" borderId="9" xfId="0" applyNumberFormat="1" applyFont="1" applyFill="1" applyBorder="1" applyAlignment="1">
      <alignment horizontal="right"/>
    </xf>
    <xf numFmtId="164" fontId="52" fillId="0" borderId="0" xfId="2" applyNumberFormat="1" applyFont="1" applyFill="1" applyBorder="1" applyAlignment="1">
      <alignment horizontal="right"/>
    </xf>
    <xf numFmtId="0" fontId="0" fillId="2" borderId="13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/>
    <xf numFmtId="0" fontId="9" fillId="2" borderId="1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left" wrapText="1"/>
    </xf>
    <xf numFmtId="0" fontId="8" fillId="0" borderId="0" xfId="0" applyNumberFormat="1" applyFont="1" applyFill="1" applyBorder="1" applyAlignment="1">
      <alignment horizontal="right"/>
    </xf>
    <xf numFmtId="0" fontId="10" fillId="0" borderId="0" xfId="0" applyNumberFormat="1" applyFont="1" applyFill="1" applyBorder="1" applyAlignment="1">
      <alignment horizontal="center"/>
    </xf>
    <xf numFmtId="0" fontId="0" fillId="2" borderId="14" xfId="0" applyNumberFormat="1" applyFont="1" applyFill="1" applyBorder="1" applyAlignment="1">
      <alignment horizontal="center" vertical="center"/>
    </xf>
    <xf numFmtId="0" fontId="0" fillId="2" borderId="15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/>
    <xf numFmtId="0" fontId="15" fillId="0" borderId="0" xfId="0" applyNumberFormat="1" applyFont="1" applyFill="1" applyBorder="1" applyAlignment="1">
      <alignment horizontal="left" wrapText="1"/>
    </xf>
  </cellXfs>
  <cellStyles count="352">
    <cellStyle name="_Приложение I.13" xfId="3"/>
    <cellStyle name="_Приложение I.13 2" xfId="4"/>
    <cellStyle name="_Приложение I.13_~6498020" xfId="5"/>
    <cellStyle name="_Приложение I.13_~6498020_Книга1" xfId="6"/>
    <cellStyle name="_Приложение I.13_~6498020_Прил I  торговля 9мес 13)" xfId="7"/>
    <cellStyle name="_Приложение I.13_Книга1" xfId="8"/>
    <cellStyle name="_Приложение I.13_Книга1_Книга1" xfId="9"/>
    <cellStyle name="_Приложение I.13_Книга1_Прил I  торговля 9мес 13)" xfId="10"/>
    <cellStyle name="_Приложение I.13_Прил I  торговля 9мес 13)" xfId="11"/>
    <cellStyle name="_Приложение I.13_рус Приложение 1.5_ услуги" xfId="12"/>
    <cellStyle name="_Приложение I.13_рус Приложение 1.5_ услуги_Книга1" xfId="13"/>
    <cellStyle name="_Приложение I.13_рус Приложение 1.5_ услуги_Прил I  торговля 9мес 13)" xfId="14"/>
    <cellStyle name="_Приложение I.13_рус Приложение 1.6_усл.по зонам" xfId="15"/>
    <cellStyle name="20% - Акцент1 2" xfId="16"/>
    <cellStyle name="20% - Акцент1 3" xfId="17"/>
    <cellStyle name="20% - Акцент1 4" xfId="18"/>
    <cellStyle name="20% - Акцент2 2" xfId="19"/>
    <cellStyle name="20% - Акцент2 3" xfId="20"/>
    <cellStyle name="20% - Акцент2 4" xfId="21"/>
    <cellStyle name="20% - Акцент3 2" xfId="22"/>
    <cellStyle name="20% - Акцент3 3" xfId="23"/>
    <cellStyle name="20% - Акцент3 4" xfId="24"/>
    <cellStyle name="20% - Акцент4 2" xfId="25"/>
    <cellStyle name="20% - Акцент4 3" xfId="26"/>
    <cellStyle name="20% - Акцент4 4" xfId="27"/>
    <cellStyle name="20% - Акцент5 2" xfId="28"/>
    <cellStyle name="20% - Акцент5 3" xfId="29"/>
    <cellStyle name="20% - Акцент5 4" xfId="30"/>
    <cellStyle name="20% - Акцент6 2" xfId="31"/>
    <cellStyle name="20% - Акцент6 3" xfId="32"/>
    <cellStyle name="20% - Акцент6 4" xfId="33"/>
    <cellStyle name="40% - Акцент1 2" xfId="34"/>
    <cellStyle name="40% - Акцент1 3" xfId="35"/>
    <cellStyle name="40% - Акцент1 4" xfId="36"/>
    <cellStyle name="40% - Акцент2 2" xfId="37"/>
    <cellStyle name="40% - Акцент2 3" xfId="38"/>
    <cellStyle name="40% - Акцент2 4" xfId="39"/>
    <cellStyle name="40% - Акцент3 2" xfId="40"/>
    <cellStyle name="40% - Акцент3 3" xfId="41"/>
    <cellStyle name="40% - Акцент3 4" xfId="42"/>
    <cellStyle name="40% - Акцент4 2" xfId="43"/>
    <cellStyle name="40% - Акцент4 3" xfId="44"/>
    <cellStyle name="40% - Акцент4 4" xfId="45"/>
    <cellStyle name="40% - Акцент5 2" xfId="46"/>
    <cellStyle name="40% - Акцент5 3" xfId="47"/>
    <cellStyle name="40% - Акцент5 4" xfId="48"/>
    <cellStyle name="40% - Акцент6 2" xfId="49"/>
    <cellStyle name="40% - Акцент6 3" xfId="50"/>
    <cellStyle name="40% - Акцент6 4" xfId="51"/>
    <cellStyle name="60% - Акцент1 2" xfId="52"/>
    <cellStyle name="60% - Акцент1 3" xfId="53"/>
    <cellStyle name="60% - Акцент1 4" xfId="54"/>
    <cellStyle name="60% - Акцент2 2" xfId="55"/>
    <cellStyle name="60% - Акцент2 3" xfId="56"/>
    <cellStyle name="60% - Акцент2 4" xfId="57"/>
    <cellStyle name="60% - Акцент3 2" xfId="58"/>
    <cellStyle name="60% - Акцент3 3" xfId="59"/>
    <cellStyle name="60% - Акцент3 4" xfId="60"/>
    <cellStyle name="60% - Акцент4 2" xfId="61"/>
    <cellStyle name="60% - Акцент4 3" xfId="62"/>
    <cellStyle name="60% - Акцент4 4" xfId="63"/>
    <cellStyle name="60% - Акцент5 2" xfId="64"/>
    <cellStyle name="60% - Акцент5 3" xfId="65"/>
    <cellStyle name="60% - Акцент5 4" xfId="66"/>
    <cellStyle name="60% - Акцент6 2" xfId="67"/>
    <cellStyle name="60% - Акцент6 3" xfId="68"/>
    <cellStyle name="60% - Акцент6 4" xfId="69"/>
    <cellStyle name="Normal_02_Приложение к ТЗ Входные формы" xfId="70"/>
    <cellStyle name="SAPBEXaggData" xfId="71"/>
    <cellStyle name="SAPBEXaggData 2" xfId="284"/>
    <cellStyle name="SAPBEXaggDataEmph" xfId="72"/>
    <cellStyle name="SAPBEXaggDataEmph 2" xfId="285"/>
    <cellStyle name="SAPBEXaggItem" xfId="73"/>
    <cellStyle name="SAPBEXaggItem 2" xfId="286"/>
    <cellStyle name="SAPBEXaggItemX" xfId="74"/>
    <cellStyle name="SAPBEXaggItemX 2" xfId="287"/>
    <cellStyle name="SAPBEXchaText" xfId="75"/>
    <cellStyle name="SAPBEXexcBad7" xfId="76"/>
    <cellStyle name="SAPBEXexcBad7 2" xfId="288"/>
    <cellStyle name="SAPBEXexcBad8" xfId="77"/>
    <cellStyle name="SAPBEXexcBad8 2" xfId="289"/>
    <cellStyle name="SAPBEXexcBad9" xfId="78"/>
    <cellStyle name="SAPBEXexcBad9 2" xfId="290"/>
    <cellStyle name="SAPBEXexcCritical4" xfId="79"/>
    <cellStyle name="SAPBEXexcCritical4 2" xfId="291"/>
    <cellStyle name="SAPBEXexcCritical5" xfId="80"/>
    <cellStyle name="SAPBEXexcCritical5 2" xfId="292"/>
    <cellStyle name="SAPBEXexcCritical6" xfId="81"/>
    <cellStyle name="SAPBEXexcCritical6 2" xfId="293"/>
    <cellStyle name="SAPBEXexcGood1" xfId="82"/>
    <cellStyle name="SAPBEXexcGood1 2" xfId="294"/>
    <cellStyle name="SAPBEXexcGood2" xfId="83"/>
    <cellStyle name="SAPBEXexcGood2 2" xfId="295"/>
    <cellStyle name="SAPBEXexcGood3" xfId="84"/>
    <cellStyle name="SAPBEXexcGood3 2" xfId="296"/>
    <cellStyle name="SAPBEXfilterDrill" xfId="85"/>
    <cellStyle name="SAPBEXfilterItem" xfId="86"/>
    <cellStyle name="SAPBEXfilterText" xfId="87"/>
    <cellStyle name="SAPBEXfilterText 2" xfId="88"/>
    <cellStyle name="SAPBEXfilterText 2 2" xfId="89"/>
    <cellStyle name="SAPBEXfilterText 2_Книга1" xfId="90"/>
    <cellStyle name="SAPBEXfilterText_~6498020" xfId="91"/>
    <cellStyle name="SAPBEXformats" xfId="92"/>
    <cellStyle name="SAPBEXformats 2" xfId="297"/>
    <cellStyle name="SAPBEXheaderItem" xfId="93"/>
    <cellStyle name="SAPBEXheaderItem 2" xfId="94"/>
    <cellStyle name="SAPBEXheaderItem 2 2" xfId="95"/>
    <cellStyle name="SAPBEXheaderItem 2_Книга1" xfId="96"/>
    <cellStyle name="SAPBEXheaderItem_~6498020" xfId="97"/>
    <cellStyle name="SAPBEXheaderText" xfId="98"/>
    <cellStyle name="SAPBEXheaderText 2" xfId="99"/>
    <cellStyle name="SAPBEXheaderText 2 2" xfId="100"/>
    <cellStyle name="SAPBEXheaderText 2_Книга1" xfId="101"/>
    <cellStyle name="SAPBEXheaderText_~6498020" xfId="102"/>
    <cellStyle name="SAPBEXHLevel0" xfId="103"/>
    <cellStyle name="SAPBEXHLevel0 2" xfId="104"/>
    <cellStyle name="SAPBEXHLevel0 2 2" xfId="105"/>
    <cellStyle name="SAPBEXHLevel0 2 2 2" xfId="300"/>
    <cellStyle name="SAPBEXHLevel0 2 3" xfId="299"/>
    <cellStyle name="SAPBEXHLevel0 2_Книга1" xfId="106"/>
    <cellStyle name="SAPBEXHLevel0 3" xfId="298"/>
    <cellStyle name="SAPBEXHLevel0_~6498020" xfId="107"/>
    <cellStyle name="SAPBEXHLevel0X" xfId="108"/>
    <cellStyle name="SAPBEXHLevel0X 2" xfId="109"/>
    <cellStyle name="SAPBEXHLevel0X 2 2" xfId="110"/>
    <cellStyle name="SAPBEXHLevel0X 2 2 2" xfId="303"/>
    <cellStyle name="SAPBEXHLevel0X 2 3" xfId="302"/>
    <cellStyle name="SAPBEXHLevel0X 2_Книга1" xfId="111"/>
    <cellStyle name="SAPBEXHLevel0X 3" xfId="301"/>
    <cellStyle name="SAPBEXHLevel0X_~6498020" xfId="112"/>
    <cellStyle name="SAPBEXHLevel1" xfId="113"/>
    <cellStyle name="SAPBEXHLevel1 2" xfId="114"/>
    <cellStyle name="SAPBEXHLevel1 2 2" xfId="115"/>
    <cellStyle name="SAPBEXHLevel1 2 2 2" xfId="306"/>
    <cellStyle name="SAPBEXHLevel1 2 3" xfId="305"/>
    <cellStyle name="SAPBEXHLevel1 2_Книга1" xfId="116"/>
    <cellStyle name="SAPBEXHLevel1 3" xfId="304"/>
    <cellStyle name="SAPBEXHLevel1_~6498020" xfId="117"/>
    <cellStyle name="SAPBEXHLevel1X" xfId="118"/>
    <cellStyle name="SAPBEXHLevel1X 2" xfId="119"/>
    <cellStyle name="SAPBEXHLevel1X 2 2" xfId="120"/>
    <cellStyle name="SAPBEXHLevel1X 2 2 2" xfId="309"/>
    <cellStyle name="SAPBEXHLevel1X 2 3" xfId="308"/>
    <cellStyle name="SAPBEXHLevel1X 2_Книга1" xfId="121"/>
    <cellStyle name="SAPBEXHLevel1X 3" xfId="307"/>
    <cellStyle name="SAPBEXHLevel1X_~6498020" xfId="122"/>
    <cellStyle name="SAPBEXHLevel2" xfId="123"/>
    <cellStyle name="SAPBEXHLevel2 2" xfId="124"/>
    <cellStyle name="SAPBEXHLevel2 2 2" xfId="125"/>
    <cellStyle name="SAPBEXHLevel2 2 2 2" xfId="312"/>
    <cellStyle name="SAPBEXHLevel2 2 3" xfId="311"/>
    <cellStyle name="SAPBEXHLevel2 2_Книга1" xfId="126"/>
    <cellStyle name="SAPBEXHLevel2 3" xfId="310"/>
    <cellStyle name="SAPBEXHLevel2_~6498020" xfId="127"/>
    <cellStyle name="SAPBEXHLevel2X" xfId="128"/>
    <cellStyle name="SAPBEXHLevel2X 2" xfId="129"/>
    <cellStyle name="SAPBEXHLevel2X 2 2" xfId="130"/>
    <cellStyle name="SAPBEXHLevel2X 2 2 2" xfId="315"/>
    <cellStyle name="SAPBEXHLevel2X 2 3" xfId="314"/>
    <cellStyle name="SAPBEXHLevel2X 2_Книга1" xfId="131"/>
    <cellStyle name="SAPBEXHLevel2X 3" xfId="313"/>
    <cellStyle name="SAPBEXHLevel2X_~6498020" xfId="132"/>
    <cellStyle name="SAPBEXHLevel3" xfId="133"/>
    <cellStyle name="SAPBEXHLevel3 2" xfId="134"/>
    <cellStyle name="SAPBEXHLevel3 2 2" xfId="135"/>
    <cellStyle name="SAPBEXHLevel3 2 2 2" xfId="318"/>
    <cellStyle name="SAPBEXHLevel3 2 3" xfId="317"/>
    <cellStyle name="SAPBEXHLevel3 2_Книга1" xfId="136"/>
    <cellStyle name="SAPBEXHLevel3 3" xfId="316"/>
    <cellStyle name="SAPBEXHLevel3_~6498020" xfId="137"/>
    <cellStyle name="SAPBEXHLevel3X" xfId="138"/>
    <cellStyle name="SAPBEXHLevel3X 2" xfId="139"/>
    <cellStyle name="SAPBEXHLevel3X 2 2" xfId="140"/>
    <cellStyle name="SAPBEXHLevel3X 2 2 2" xfId="321"/>
    <cellStyle name="SAPBEXHLevel3X 2 3" xfId="320"/>
    <cellStyle name="SAPBEXHLevel3X 2_Книга1" xfId="141"/>
    <cellStyle name="SAPBEXHLevel3X 3" xfId="319"/>
    <cellStyle name="SAPBEXHLevel3X_~6498020" xfId="142"/>
    <cellStyle name="SAPBEXresData" xfId="143"/>
    <cellStyle name="SAPBEXresData 2" xfId="322"/>
    <cellStyle name="SAPBEXresDataEmph" xfId="144"/>
    <cellStyle name="SAPBEXresDataEmph 2" xfId="323"/>
    <cellStyle name="SAPBEXresItem" xfId="145"/>
    <cellStyle name="SAPBEXresItem 2" xfId="324"/>
    <cellStyle name="SAPBEXresItemX" xfId="146"/>
    <cellStyle name="SAPBEXresItemX 2" xfId="325"/>
    <cellStyle name="SAPBEXstdData" xfId="147"/>
    <cellStyle name="SAPBEXstdData 2" xfId="326"/>
    <cellStyle name="SAPBEXstdDataEmph" xfId="148"/>
    <cellStyle name="SAPBEXstdDataEmph 2" xfId="327"/>
    <cellStyle name="SAPBEXstdItem" xfId="149"/>
    <cellStyle name="SAPBEXstdItem 2" xfId="328"/>
    <cellStyle name="SAPBEXstdItemX" xfId="150"/>
    <cellStyle name="SAPBEXstdItemX 2" xfId="329"/>
    <cellStyle name="SAPBEXtitle" xfId="151"/>
    <cellStyle name="SAPBEXtitle 2" xfId="152"/>
    <cellStyle name="SAPBEXtitle 2 2" xfId="153"/>
    <cellStyle name="SAPBEXtitle 2_Книга1" xfId="154"/>
    <cellStyle name="SAPBEXtitle_~6498020" xfId="155"/>
    <cellStyle name="SAPBEXundefined" xfId="156"/>
    <cellStyle name="SAPBEXundefined 2" xfId="330"/>
    <cellStyle name="Акцент1 2" xfId="158"/>
    <cellStyle name="Акцент1 3" xfId="159"/>
    <cellStyle name="Акцент1 4" xfId="160"/>
    <cellStyle name="Акцент1 5" xfId="157"/>
    <cellStyle name="Акцент2 2" xfId="162"/>
    <cellStyle name="Акцент2 3" xfId="163"/>
    <cellStyle name="Акцент2 4" xfId="164"/>
    <cellStyle name="Акцент2 5" xfId="161"/>
    <cellStyle name="Акцент3 2" xfId="166"/>
    <cellStyle name="Акцент3 3" xfId="167"/>
    <cellStyle name="Акцент3 4" xfId="168"/>
    <cellStyle name="Акцент3 5" xfId="165"/>
    <cellStyle name="Акцент4 2" xfId="170"/>
    <cellStyle name="Акцент4 3" xfId="171"/>
    <cellStyle name="Акцент4 4" xfId="172"/>
    <cellStyle name="Акцент4 5" xfId="169"/>
    <cellStyle name="Акцент5 2" xfId="174"/>
    <cellStyle name="Акцент5 3" xfId="175"/>
    <cellStyle name="Акцент5 4" xfId="176"/>
    <cellStyle name="Акцент5 5" xfId="173"/>
    <cellStyle name="Акцент6 2" xfId="178"/>
    <cellStyle name="Акцент6 3" xfId="179"/>
    <cellStyle name="Акцент6 4" xfId="180"/>
    <cellStyle name="Акцент6 5" xfId="177"/>
    <cellStyle name="Ввод  2" xfId="182"/>
    <cellStyle name="Ввод  2 2" xfId="332"/>
    <cellStyle name="Ввод  3" xfId="183"/>
    <cellStyle name="Ввод  3 2" xfId="333"/>
    <cellStyle name="Ввод  4" xfId="184"/>
    <cellStyle name="Ввод  4 2" xfId="334"/>
    <cellStyle name="Ввод  5" xfId="181"/>
    <cellStyle name="Ввод  6" xfId="331"/>
    <cellStyle name="Вывод 2" xfId="186"/>
    <cellStyle name="Вывод 2 2" xfId="336"/>
    <cellStyle name="Вывод 3" xfId="187"/>
    <cellStyle name="Вывод 3 2" xfId="337"/>
    <cellStyle name="Вывод 4" xfId="188"/>
    <cellStyle name="Вывод 4 2" xfId="338"/>
    <cellStyle name="Вывод 5" xfId="185"/>
    <cellStyle name="Вывод 6" xfId="335"/>
    <cellStyle name="Вычисление 2" xfId="190"/>
    <cellStyle name="Вычисление 2 2" xfId="340"/>
    <cellStyle name="Вычисление 3" xfId="191"/>
    <cellStyle name="Вычисление 3 2" xfId="341"/>
    <cellStyle name="Вычисление 4" xfId="192"/>
    <cellStyle name="Вычисление 4 2" xfId="342"/>
    <cellStyle name="Вычисление 5" xfId="189"/>
    <cellStyle name="Вычисление 6" xfId="339"/>
    <cellStyle name="Гиперссылка" xfId="1" builtinId="8"/>
    <cellStyle name="Заголовок 1 2" xfId="194"/>
    <cellStyle name="Заголовок 1 3" xfId="195"/>
    <cellStyle name="Заголовок 1 4" xfId="196"/>
    <cellStyle name="Заголовок 1 5" xfId="193"/>
    <cellStyle name="Заголовок 2 2" xfId="198"/>
    <cellStyle name="Заголовок 2 3" xfId="199"/>
    <cellStyle name="Заголовок 2 4" xfId="200"/>
    <cellStyle name="Заголовок 2 5" xfId="197"/>
    <cellStyle name="Заголовок 3 2" xfId="202"/>
    <cellStyle name="Заголовок 3 3" xfId="203"/>
    <cellStyle name="Заголовок 3 4" xfId="204"/>
    <cellStyle name="Заголовок 3 5" xfId="201"/>
    <cellStyle name="Заголовок 4 2" xfId="206"/>
    <cellStyle name="Заголовок 4 3" xfId="207"/>
    <cellStyle name="Заголовок 4 4" xfId="208"/>
    <cellStyle name="Заголовок 4 5" xfId="205"/>
    <cellStyle name="Итог 2" xfId="210"/>
    <cellStyle name="Итог 2 2" xfId="344"/>
    <cellStyle name="Итог 3" xfId="211"/>
    <cellStyle name="Итог 3 2" xfId="345"/>
    <cellStyle name="Итог 4" xfId="212"/>
    <cellStyle name="Итог 4 2" xfId="346"/>
    <cellStyle name="Итог 5" xfId="209"/>
    <cellStyle name="Итог 6" xfId="343"/>
    <cellStyle name="Контрольная ячейка 2" xfId="214"/>
    <cellStyle name="Контрольная ячейка 3" xfId="215"/>
    <cellStyle name="Контрольная ячейка 4" xfId="216"/>
    <cellStyle name="Контрольная ячейка 5" xfId="213"/>
    <cellStyle name="Название 2" xfId="218"/>
    <cellStyle name="Название 3" xfId="219"/>
    <cellStyle name="Название 4" xfId="220"/>
    <cellStyle name="Название 5" xfId="217"/>
    <cellStyle name="Нейтральный 2" xfId="222"/>
    <cellStyle name="Нейтральный 3" xfId="223"/>
    <cellStyle name="Нейтральный 4" xfId="224"/>
    <cellStyle name="Нейтральный 5" xfId="221"/>
    <cellStyle name="Обычный" xfId="0" builtinId="0"/>
    <cellStyle name="Обычный 10" xfId="283"/>
    <cellStyle name="Обычный 2" xfId="225"/>
    <cellStyle name="Обычный 2 2" xfId="226"/>
    <cellStyle name="Обычный 2 3" xfId="227"/>
    <cellStyle name="Обычный 2_~6498020" xfId="228"/>
    <cellStyle name="Обычный 3" xfId="229"/>
    <cellStyle name="Обычный 3 2" xfId="230"/>
    <cellStyle name="Обычный 3 2 2" xfId="231"/>
    <cellStyle name="Обычный 3 2 2 2" xfId="347"/>
    <cellStyle name="Обычный 3 3" xfId="232"/>
    <cellStyle name="Обычный 3 4" xfId="233"/>
    <cellStyle name="Обычный 4" xfId="234"/>
    <cellStyle name="Обычный 4 2" xfId="235"/>
    <cellStyle name="Обычный 5" xfId="236"/>
    <cellStyle name="Обычный 5 2" xfId="237"/>
    <cellStyle name="Обычный 5 3" xfId="238"/>
    <cellStyle name="Обычный 5 4" xfId="239"/>
    <cellStyle name="Обычный 5_~6498020" xfId="240"/>
    <cellStyle name="Обычный 6" xfId="241"/>
    <cellStyle name="Обычный 6 2" xfId="242"/>
    <cellStyle name="Обычный 6 3" xfId="243"/>
    <cellStyle name="Обычный 6 4" xfId="244"/>
    <cellStyle name="Обычный 6_~6498020" xfId="245"/>
    <cellStyle name="Обычный 7" xfId="246"/>
    <cellStyle name="Обычный 7 2" xfId="247"/>
    <cellStyle name="Обычный 7 3" xfId="248"/>
    <cellStyle name="Обычный 8" xfId="249"/>
    <cellStyle name="Обычный 9" xfId="2"/>
    <cellStyle name="Плохой 2" xfId="251"/>
    <cellStyle name="Плохой 3" xfId="252"/>
    <cellStyle name="Плохой 4" xfId="253"/>
    <cellStyle name="Плохой 5" xfId="250"/>
    <cellStyle name="Пояснение 2" xfId="255"/>
    <cellStyle name="Пояснение 3" xfId="256"/>
    <cellStyle name="Пояснение 4" xfId="257"/>
    <cellStyle name="Пояснение 5" xfId="254"/>
    <cellStyle name="Примечание 2" xfId="259"/>
    <cellStyle name="Примечание 2 2" xfId="349"/>
    <cellStyle name="Примечание 3" xfId="260"/>
    <cellStyle name="Примечание 3 2" xfId="350"/>
    <cellStyle name="Примечание 4" xfId="261"/>
    <cellStyle name="Примечание 4 2" xfId="351"/>
    <cellStyle name="Примечание 5" xfId="258"/>
    <cellStyle name="Примечание 6" xfId="348"/>
    <cellStyle name="Процентный 2" xfId="262"/>
    <cellStyle name="Связанная ячейка 2" xfId="264"/>
    <cellStyle name="Связанная ячейка 3" xfId="265"/>
    <cellStyle name="Связанная ячейка 4" xfId="266"/>
    <cellStyle name="Связанная ячейка 5" xfId="263"/>
    <cellStyle name="Стиль 1" xfId="267"/>
    <cellStyle name="Стиль 2" xfId="268"/>
    <cellStyle name="Текст предупреждения 2" xfId="270"/>
    <cellStyle name="Текст предупреждения 3" xfId="271"/>
    <cellStyle name="Текст предупреждения 4" xfId="272"/>
    <cellStyle name="Текст предупреждения 5" xfId="269"/>
    <cellStyle name="Тысячи [0]_Модуль2" xfId="273"/>
    <cellStyle name="Тысячи_Модуль2" xfId="274"/>
    <cellStyle name="Финансовый 2" xfId="275"/>
    <cellStyle name="Финансовый 2 2" xfId="276"/>
    <cellStyle name="Финансовый 3" xfId="277"/>
    <cellStyle name="Финансовый 4" xfId="278"/>
    <cellStyle name="Хороший 2" xfId="280"/>
    <cellStyle name="Хороший 3" xfId="281"/>
    <cellStyle name="Хороший 4" xfId="282"/>
    <cellStyle name="Хороший 5" xfId="27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C8"/>
  <sheetViews>
    <sheetView showGridLines="0" workbookViewId="0">
      <selection activeCell="C7" sqref="C7"/>
    </sheetView>
  </sheetViews>
  <sheetFormatPr defaultRowHeight="15" x14ac:dyDescent="0.25"/>
  <cols>
    <col min="2" max="2" width="22.28515625" style="2" bestFit="1" customWidth="1"/>
    <col min="3" max="3" width="11" style="1" customWidth="1"/>
  </cols>
  <sheetData>
    <row r="1" spans="1:3" ht="25.5" customHeight="1" x14ac:dyDescent="0.25">
      <c r="A1" s="33" t="s">
        <v>0</v>
      </c>
    </row>
    <row r="2" spans="1:3" x14ac:dyDescent="0.25">
      <c r="A2" s="5" t="s">
        <v>18</v>
      </c>
      <c r="B2" s="6" t="s">
        <v>19</v>
      </c>
    </row>
    <row r="3" spans="1:3" x14ac:dyDescent="0.25">
      <c r="A3" s="7" t="s">
        <v>20</v>
      </c>
      <c r="B3" s="8" t="s">
        <v>21</v>
      </c>
    </row>
    <row r="4" spans="1:3" x14ac:dyDescent="0.25">
      <c r="A4" s="9" t="s">
        <v>22</v>
      </c>
      <c r="B4" s="10" t="s">
        <v>23</v>
      </c>
    </row>
    <row r="5" spans="1:3" x14ac:dyDescent="0.25">
      <c r="A5" s="11" t="s">
        <v>24</v>
      </c>
      <c r="B5" s="12" t="s">
        <v>25</v>
      </c>
    </row>
    <row r="6" spans="1:3" x14ac:dyDescent="0.25">
      <c r="A6" s="13" t="s">
        <v>26</v>
      </c>
      <c r="B6" s="14" t="s">
        <v>27</v>
      </c>
    </row>
    <row r="8" spans="1:3" x14ac:dyDescent="0.25">
      <c r="A8" s="15"/>
      <c r="B8" s="16" t="s">
        <v>28</v>
      </c>
      <c r="C8" s="40">
        <v>45765</v>
      </c>
    </row>
  </sheetData>
  <hyperlinks>
    <hyperlink ref="A2:B2" location="AM!A1" display="AM - "/>
    <hyperlink ref="A3:B3" location="BY!A1" display="BY - "/>
    <hyperlink ref="A4:B4" location="KZ!A1" display="KZ - "/>
    <hyperlink ref="A5:B5" location="KG!A1" display="KG - "/>
    <hyperlink ref="A6:B6" location="RU!A1" display="RU -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000"/>
  </sheetPr>
  <dimension ref="A1:HC40"/>
  <sheetViews>
    <sheetView showGridLines="0" zoomScale="90" zoomScaleNormal="90" workbookViewId="0">
      <pane xSplit="1" ySplit="4" topLeftCell="AA5" activePane="bottomRight" state="frozen"/>
      <selection pane="topRight" activeCell="B1" sqref="B1"/>
      <selection pane="bottomLeft" activeCell="A5" sqref="A5"/>
      <selection pane="bottomRight" activeCell="BF5" sqref="BF5:BI5"/>
    </sheetView>
  </sheetViews>
  <sheetFormatPr defaultRowHeight="15" x14ac:dyDescent="0.25"/>
  <cols>
    <col min="1" max="1" width="52.140625" style="2" customWidth="1"/>
    <col min="2" max="2" width="6.140625" style="2" bestFit="1" customWidth="1"/>
    <col min="3" max="48" width="6.140625" style="1" bestFit="1" customWidth="1"/>
    <col min="49" max="49" width="7.85546875" style="1" bestFit="1" customWidth="1"/>
    <col min="50" max="50" width="6.140625" style="1" bestFit="1" customWidth="1"/>
    <col min="51" max="57" width="7.85546875" style="1" bestFit="1" customWidth="1"/>
    <col min="58" max="59" width="7.85546875" style="1" customWidth="1"/>
    <col min="60" max="60" width="7.85546875" style="1" bestFit="1" customWidth="1"/>
    <col min="61" max="61" width="7.85546875" style="1" customWidth="1"/>
    <col min="62" max="62" width="3.7109375" style="1" hidden="1" customWidth="1"/>
    <col min="63" max="63" width="5.85546875" style="1" customWidth="1"/>
    <col min="64" max="211" width="9.140625" style="1" customWidth="1"/>
    <col min="212" max="213" width="9.140625" style="4" customWidth="1"/>
    <col min="214" max="16384" width="9.140625" style="4"/>
  </cols>
  <sheetData>
    <row r="1" spans="1:211" ht="15.75" x14ac:dyDescent="0.25">
      <c r="A1" s="24" t="s">
        <v>0</v>
      </c>
      <c r="B1" s="3"/>
    </row>
    <row r="2" spans="1:211" s="18" customFormat="1" x14ac:dyDescent="0.25">
      <c r="A2" s="125" t="s">
        <v>1</v>
      </c>
      <c r="B2" s="125"/>
      <c r="C2" s="125"/>
      <c r="D2" s="125"/>
      <c r="E2" s="125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5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</row>
    <row r="3" spans="1:211" x14ac:dyDescent="0.25">
      <c r="A3" s="122"/>
      <c r="B3" s="120">
        <v>2010</v>
      </c>
      <c r="C3" s="127"/>
      <c r="D3" s="127"/>
      <c r="E3" s="128"/>
      <c r="F3" s="120">
        <v>2011</v>
      </c>
      <c r="G3" s="121"/>
      <c r="H3" s="121"/>
      <c r="I3" s="121"/>
      <c r="J3" s="120">
        <v>2012</v>
      </c>
      <c r="K3" s="121"/>
      <c r="L3" s="121"/>
      <c r="M3" s="121"/>
      <c r="N3" s="120">
        <v>2013</v>
      </c>
      <c r="O3" s="121"/>
      <c r="P3" s="121"/>
      <c r="Q3" s="121"/>
      <c r="R3" s="120">
        <v>2014</v>
      </c>
      <c r="S3" s="121"/>
      <c r="T3" s="121"/>
      <c r="U3" s="121"/>
      <c r="V3" s="120">
        <v>2015</v>
      </c>
      <c r="W3" s="121"/>
      <c r="X3" s="121"/>
      <c r="Y3" s="121"/>
      <c r="Z3" s="120">
        <v>2016</v>
      </c>
      <c r="AA3" s="121"/>
      <c r="AB3" s="121"/>
      <c r="AC3" s="121"/>
      <c r="AD3" s="120">
        <v>2017</v>
      </c>
      <c r="AE3" s="121"/>
      <c r="AF3" s="121"/>
      <c r="AG3" s="121"/>
      <c r="AH3" s="120">
        <v>2018</v>
      </c>
      <c r="AI3" s="121"/>
      <c r="AJ3" s="121"/>
      <c r="AK3" s="121"/>
      <c r="AL3" s="120">
        <v>2019</v>
      </c>
      <c r="AM3" s="121"/>
      <c r="AN3" s="121"/>
      <c r="AO3" s="121"/>
      <c r="AP3" s="120">
        <v>2020</v>
      </c>
      <c r="AQ3" s="121"/>
      <c r="AR3" s="121"/>
      <c r="AS3" s="121"/>
      <c r="AT3" s="120">
        <v>2021</v>
      </c>
      <c r="AU3" s="121"/>
      <c r="AV3" s="121"/>
      <c r="AW3" s="121"/>
      <c r="AX3" s="120">
        <v>2022</v>
      </c>
      <c r="AY3" s="121"/>
      <c r="AZ3" s="121"/>
      <c r="BA3" s="121"/>
      <c r="BB3" s="120">
        <v>2023</v>
      </c>
      <c r="BC3" s="121"/>
      <c r="BD3" s="121"/>
      <c r="BE3" s="121"/>
      <c r="BF3" s="120">
        <v>2024</v>
      </c>
      <c r="BG3" s="121"/>
      <c r="BH3" s="121"/>
      <c r="BI3" s="121"/>
      <c r="BK3" s="19"/>
    </row>
    <row r="4" spans="1:211" x14ac:dyDescent="0.25">
      <c r="A4" s="123"/>
      <c r="B4" s="42" t="s">
        <v>2</v>
      </c>
      <c r="C4" s="42" t="s">
        <v>3</v>
      </c>
      <c r="D4" s="42" t="s">
        <v>4</v>
      </c>
      <c r="E4" s="42" t="s">
        <v>5</v>
      </c>
      <c r="F4" s="42" t="s">
        <v>2</v>
      </c>
      <c r="G4" s="42" t="s">
        <v>3</v>
      </c>
      <c r="H4" s="42" t="s">
        <v>4</v>
      </c>
      <c r="I4" s="42" t="s">
        <v>5</v>
      </c>
      <c r="J4" s="42" t="s">
        <v>2</v>
      </c>
      <c r="K4" s="42" t="s">
        <v>3</v>
      </c>
      <c r="L4" s="42" t="s">
        <v>4</v>
      </c>
      <c r="M4" s="42" t="s">
        <v>5</v>
      </c>
      <c r="N4" s="42" t="s">
        <v>2</v>
      </c>
      <c r="O4" s="42" t="s">
        <v>3</v>
      </c>
      <c r="P4" s="42" t="s">
        <v>4</v>
      </c>
      <c r="Q4" s="42" t="s">
        <v>5</v>
      </c>
      <c r="R4" s="42" t="s">
        <v>2</v>
      </c>
      <c r="S4" s="42" t="s">
        <v>3</v>
      </c>
      <c r="T4" s="42" t="s">
        <v>4</v>
      </c>
      <c r="U4" s="42" t="s">
        <v>5</v>
      </c>
      <c r="V4" s="42" t="s">
        <v>2</v>
      </c>
      <c r="W4" s="42" t="s">
        <v>3</v>
      </c>
      <c r="X4" s="42" t="s">
        <v>4</v>
      </c>
      <c r="Y4" s="42" t="s">
        <v>5</v>
      </c>
      <c r="Z4" s="42" t="s">
        <v>2</v>
      </c>
      <c r="AA4" s="42" t="s">
        <v>3</v>
      </c>
      <c r="AB4" s="42" t="s">
        <v>4</v>
      </c>
      <c r="AC4" s="42" t="s">
        <v>5</v>
      </c>
      <c r="AD4" s="42" t="s">
        <v>2</v>
      </c>
      <c r="AE4" s="42" t="s">
        <v>3</v>
      </c>
      <c r="AF4" s="42" t="s">
        <v>4</v>
      </c>
      <c r="AG4" s="42" t="s">
        <v>5</v>
      </c>
      <c r="AH4" s="42" t="s">
        <v>2</v>
      </c>
      <c r="AI4" s="42" t="s">
        <v>3</v>
      </c>
      <c r="AJ4" s="42" t="s">
        <v>4</v>
      </c>
      <c r="AK4" s="42" t="s">
        <v>5</v>
      </c>
      <c r="AL4" s="42" t="s">
        <v>2</v>
      </c>
      <c r="AM4" s="42" t="s">
        <v>3</v>
      </c>
      <c r="AN4" s="42" t="s">
        <v>4</v>
      </c>
      <c r="AO4" s="42" t="s">
        <v>5</v>
      </c>
      <c r="AP4" s="42" t="s">
        <v>2</v>
      </c>
      <c r="AQ4" s="42" t="s">
        <v>3</v>
      </c>
      <c r="AR4" s="42" t="s">
        <v>4</v>
      </c>
      <c r="AS4" s="42" t="s">
        <v>5</v>
      </c>
      <c r="AT4" s="42" t="s">
        <v>2</v>
      </c>
      <c r="AU4" s="42" t="s">
        <v>3</v>
      </c>
      <c r="AV4" s="42" t="s">
        <v>4</v>
      </c>
      <c r="AW4" s="42" t="s">
        <v>5</v>
      </c>
      <c r="AX4" s="42" t="s">
        <v>2</v>
      </c>
      <c r="AY4" s="42" t="s">
        <v>3</v>
      </c>
      <c r="AZ4" s="42" t="s">
        <v>4</v>
      </c>
      <c r="BA4" s="42" t="s">
        <v>5</v>
      </c>
      <c r="BB4" s="42" t="s">
        <v>2</v>
      </c>
      <c r="BC4" s="42" t="s">
        <v>3</v>
      </c>
      <c r="BD4" s="42" t="s">
        <v>4</v>
      </c>
      <c r="BE4" s="42" t="s">
        <v>5</v>
      </c>
      <c r="BF4" s="42" t="s">
        <v>2</v>
      </c>
      <c r="BG4" s="42" t="s">
        <v>3</v>
      </c>
      <c r="BH4" s="42" t="s">
        <v>4</v>
      </c>
      <c r="BI4" s="42" t="s">
        <v>5</v>
      </c>
      <c r="BK4" s="19"/>
    </row>
    <row r="5" spans="1:211" ht="31.5" x14ac:dyDescent="0.25">
      <c r="A5" s="20" t="s">
        <v>34</v>
      </c>
      <c r="B5" s="43">
        <v>138.63</v>
      </c>
      <c r="C5" s="29">
        <v>173.05</v>
      </c>
      <c r="D5" s="29">
        <v>192.74</v>
      </c>
      <c r="E5" s="48">
        <v>227.14</v>
      </c>
      <c r="F5" s="43">
        <v>161.16999999999999</v>
      </c>
      <c r="G5" s="29">
        <v>191.46</v>
      </c>
      <c r="H5" s="29">
        <v>228.27</v>
      </c>
      <c r="I5" s="48">
        <v>242.65</v>
      </c>
      <c r="J5" s="43">
        <v>166.99</v>
      </c>
      <c r="K5" s="29">
        <v>242.43</v>
      </c>
      <c r="L5" s="29">
        <v>214.03</v>
      </c>
      <c r="M5" s="48">
        <v>233.08</v>
      </c>
      <c r="N5" s="43">
        <v>189.86</v>
      </c>
      <c r="O5" s="29">
        <v>201.49</v>
      </c>
      <c r="P5" s="29">
        <v>216.32</v>
      </c>
      <c r="Q5" s="48">
        <v>244.48</v>
      </c>
      <c r="R5" s="43">
        <v>203.34</v>
      </c>
      <c r="S5" s="29">
        <v>201.89</v>
      </c>
      <c r="T5" s="29">
        <v>248.94</v>
      </c>
      <c r="U5" s="48">
        <v>248.65</v>
      </c>
      <c r="V5" s="43">
        <v>166.02</v>
      </c>
      <c r="W5" s="29">
        <v>184.29</v>
      </c>
      <c r="X5" s="29">
        <v>185.06011889999999</v>
      </c>
      <c r="Y5" s="48">
        <v>225.63</v>
      </c>
      <c r="Z5" s="43">
        <v>180.59</v>
      </c>
      <c r="AA5" s="29">
        <v>187.79</v>
      </c>
      <c r="AB5" s="29">
        <v>196.69</v>
      </c>
      <c r="AC5" s="48">
        <v>251.91</v>
      </c>
      <c r="AD5" s="43">
        <v>183.5</v>
      </c>
      <c r="AE5" s="29">
        <v>258.98755</v>
      </c>
      <c r="AF5" s="29">
        <v>256.02</v>
      </c>
      <c r="AG5" s="48">
        <v>326.48</v>
      </c>
      <c r="AH5" s="43">
        <v>273.42</v>
      </c>
      <c r="AI5" s="29">
        <v>262.11</v>
      </c>
      <c r="AJ5" s="29">
        <v>294.05</v>
      </c>
      <c r="AK5" s="48">
        <v>358.82</v>
      </c>
      <c r="AL5" s="43">
        <v>286.62</v>
      </c>
      <c r="AM5" s="29">
        <v>349.77</v>
      </c>
      <c r="AN5" s="29">
        <v>430.85</v>
      </c>
      <c r="AO5" s="48">
        <v>387.31</v>
      </c>
      <c r="AP5" s="43">
        <v>266.1848377</v>
      </c>
      <c r="AQ5" s="29">
        <v>256.63108899999997</v>
      </c>
      <c r="AR5" s="29">
        <v>326.01</v>
      </c>
      <c r="AS5" s="48">
        <v>418.51177560000002</v>
      </c>
      <c r="AT5" s="43">
        <v>276.51</v>
      </c>
      <c r="AU5" s="29">
        <v>288.77</v>
      </c>
      <c r="AV5" s="29">
        <v>301.31</v>
      </c>
      <c r="AW5" s="48">
        <v>359.03</v>
      </c>
      <c r="AX5" s="43">
        <v>373.45</v>
      </c>
      <c r="AY5" s="29">
        <v>517.68301020000001</v>
      </c>
      <c r="AZ5" s="29">
        <v>855.94</v>
      </c>
      <c r="BA5" s="48">
        <v>714.75</v>
      </c>
      <c r="BB5" s="43">
        <v>1029.27</v>
      </c>
      <c r="BC5" s="29">
        <v>998.13</v>
      </c>
      <c r="BD5" s="29">
        <v>906.5147197</v>
      </c>
      <c r="BE5" s="48">
        <v>1106.89717</v>
      </c>
      <c r="BF5" s="43">
        <v>936.19204000000002</v>
      </c>
      <c r="BG5" s="29">
        <v>993.28417000000002</v>
      </c>
      <c r="BH5" s="29">
        <v>1146.4349500000001</v>
      </c>
      <c r="BI5" s="48">
        <v>1251.81079</v>
      </c>
      <c r="BK5" s="19"/>
    </row>
    <row r="6" spans="1:211" ht="15.75" x14ac:dyDescent="0.25">
      <c r="A6" s="21" t="s">
        <v>6</v>
      </c>
      <c r="B6" s="44"/>
      <c r="C6" s="30"/>
      <c r="D6" s="30"/>
      <c r="E6" s="49" t="str">
        <f>""</f>
        <v/>
      </c>
      <c r="F6" s="52"/>
      <c r="I6" s="49" t="str">
        <f>""</f>
        <v/>
      </c>
      <c r="J6" s="52"/>
      <c r="M6" s="49" t="str">
        <f>""</f>
        <v/>
      </c>
      <c r="N6" s="52"/>
      <c r="Q6" s="49" t="str">
        <f>""</f>
        <v/>
      </c>
      <c r="R6" s="52"/>
      <c r="U6" s="49" t="str">
        <f>""</f>
        <v/>
      </c>
      <c r="V6" s="52"/>
      <c r="Y6" s="49" t="str">
        <f>""</f>
        <v/>
      </c>
      <c r="Z6" s="52"/>
      <c r="AC6" s="49" t="str">
        <f>""</f>
        <v/>
      </c>
      <c r="AD6" s="52"/>
      <c r="AG6" s="49" t="str">
        <f>""</f>
        <v/>
      </c>
      <c r="AH6" s="52"/>
      <c r="AK6" s="49" t="str">
        <f>""</f>
        <v/>
      </c>
      <c r="AL6" s="52"/>
      <c r="AO6" s="49" t="str">
        <f>""</f>
        <v/>
      </c>
      <c r="AP6" s="52"/>
      <c r="AS6" s="49" t="str">
        <f>""</f>
        <v/>
      </c>
      <c r="AT6" s="52"/>
      <c r="AW6" s="49" t="str">
        <f>""</f>
        <v/>
      </c>
      <c r="AX6" s="52"/>
      <c r="BA6" s="49" t="str">
        <f>""</f>
        <v/>
      </c>
      <c r="BB6" s="52"/>
      <c r="BE6" s="49" t="str">
        <f>""</f>
        <v/>
      </c>
      <c r="BF6" s="52"/>
      <c r="BI6" s="49"/>
      <c r="BK6" s="19"/>
    </row>
    <row r="7" spans="1:211" ht="15.75" x14ac:dyDescent="0.25">
      <c r="A7" s="22" t="s">
        <v>35</v>
      </c>
      <c r="B7" s="44">
        <v>30.96</v>
      </c>
      <c r="C7" s="30">
        <v>39.94</v>
      </c>
      <c r="D7" s="30">
        <v>41.69</v>
      </c>
      <c r="E7" s="49">
        <v>63.89</v>
      </c>
      <c r="F7" s="44">
        <v>35.25</v>
      </c>
      <c r="G7" s="30">
        <v>47.06</v>
      </c>
      <c r="H7" s="30">
        <v>53.36</v>
      </c>
      <c r="I7" s="49">
        <v>54.49</v>
      </c>
      <c r="J7" s="44">
        <v>43.25</v>
      </c>
      <c r="K7" s="30">
        <v>75.16</v>
      </c>
      <c r="L7" s="30">
        <v>62.54</v>
      </c>
      <c r="M7" s="49">
        <v>74.569999999999993</v>
      </c>
      <c r="N7" s="44">
        <v>57.8</v>
      </c>
      <c r="O7" s="30">
        <v>60.09</v>
      </c>
      <c r="P7" s="30">
        <v>57</v>
      </c>
      <c r="Q7" s="49">
        <v>65.75</v>
      </c>
      <c r="R7" s="44">
        <v>57.52</v>
      </c>
      <c r="S7" s="30">
        <v>65.59</v>
      </c>
      <c r="T7" s="30">
        <v>66.28</v>
      </c>
      <c r="U7" s="49">
        <v>75.819999999999993</v>
      </c>
      <c r="V7" s="44">
        <v>61.31</v>
      </c>
      <c r="W7" s="30">
        <v>64.03</v>
      </c>
      <c r="X7" s="30">
        <v>67.66</v>
      </c>
      <c r="Y7" s="49">
        <v>98.97</v>
      </c>
      <c r="Z7" s="44">
        <v>87.56</v>
      </c>
      <c r="AA7" s="30">
        <v>85</v>
      </c>
      <c r="AB7" s="30">
        <v>74.86</v>
      </c>
      <c r="AC7" s="49">
        <v>93.88</v>
      </c>
      <c r="AD7" s="44">
        <v>67.81</v>
      </c>
      <c r="AE7" s="30">
        <v>113.95713000000001</v>
      </c>
      <c r="AF7" s="30">
        <v>88.73</v>
      </c>
      <c r="AG7" s="49">
        <v>111.61</v>
      </c>
      <c r="AH7" s="44">
        <v>102.88</v>
      </c>
      <c r="AI7" s="30">
        <v>96.09</v>
      </c>
      <c r="AJ7" s="30">
        <v>132.49</v>
      </c>
      <c r="AK7" s="49">
        <v>148.78</v>
      </c>
      <c r="AL7" s="44">
        <v>121.56</v>
      </c>
      <c r="AM7" s="30">
        <v>91.13</v>
      </c>
      <c r="AN7" s="30">
        <v>83.18</v>
      </c>
      <c r="AO7" s="49">
        <v>139.94999999999999</v>
      </c>
      <c r="AP7" s="44">
        <v>88.201400100000001</v>
      </c>
      <c r="AQ7" s="30">
        <v>104.96519739999999</v>
      </c>
      <c r="AR7" s="30">
        <v>134.09</v>
      </c>
      <c r="AS7" s="49">
        <v>144.23647</v>
      </c>
      <c r="AT7" s="44">
        <v>88.63</v>
      </c>
      <c r="AU7" s="30">
        <v>105.89</v>
      </c>
      <c r="AV7" s="30">
        <v>103.8</v>
      </c>
      <c r="AW7" s="49">
        <v>116.96</v>
      </c>
      <c r="AX7" s="44">
        <v>126.61</v>
      </c>
      <c r="AY7" s="30">
        <v>93.51</v>
      </c>
      <c r="AZ7" s="30">
        <v>100.46</v>
      </c>
      <c r="BA7" s="49">
        <v>163.33000000000001</v>
      </c>
      <c r="BB7" s="44">
        <v>145.6</v>
      </c>
      <c r="BC7" s="30">
        <v>208.1</v>
      </c>
      <c r="BD7" s="30">
        <v>169.7489478</v>
      </c>
      <c r="BE7" s="49">
        <v>152.39196000000001</v>
      </c>
      <c r="BF7" s="44">
        <v>143.82906</v>
      </c>
      <c r="BG7" s="30">
        <v>172.50362000000001</v>
      </c>
      <c r="BH7" s="30">
        <v>152.28184999999999</v>
      </c>
      <c r="BI7" s="49">
        <v>244.87708000000001</v>
      </c>
      <c r="BK7" s="19"/>
    </row>
    <row r="8" spans="1:211" ht="15.75" x14ac:dyDescent="0.25">
      <c r="A8" s="22" t="s">
        <v>8</v>
      </c>
      <c r="B8" s="45" t="str">
        <f>""</f>
        <v/>
      </c>
      <c r="C8" s="34" t="str">
        <f>""</f>
        <v/>
      </c>
      <c r="D8" s="34" t="str">
        <f>""</f>
        <v/>
      </c>
      <c r="E8" s="50" t="str">
        <f>""</f>
        <v/>
      </c>
      <c r="F8" s="45" t="str">
        <f>""</f>
        <v/>
      </c>
      <c r="G8" s="34" t="str">
        <f>""</f>
        <v/>
      </c>
      <c r="H8" s="34" t="str">
        <f>""</f>
        <v/>
      </c>
      <c r="I8" s="50" t="str">
        <f>""</f>
        <v/>
      </c>
      <c r="J8" s="45" t="str">
        <f>""</f>
        <v/>
      </c>
      <c r="K8" s="34" t="str">
        <f>""</f>
        <v/>
      </c>
      <c r="L8" s="34" t="str">
        <f>""</f>
        <v/>
      </c>
      <c r="M8" s="50" t="str">
        <f>""</f>
        <v/>
      </c>
      <c r="N8" s="45" t="str">
        <f>""</f>
        <v/>
      </c>
      <c r="O8" s="34" t="str">
        <f>""</f>
        <v/>
      </c>
      <c r="P8" s="34" t="str">
        <f>""</f>
        <v/>
      </c>
      <c r="Q8" s="50" t="str">
        <f>""</f>
        <v/>
      </c>
      <c r="R8" s="45" t="str">
        <f>""</f>
        <v/>
      </c>
      <c r="S8" s="34" t="str">
        <f>""</f>
        <v/>
      </c>
      <c r="T8" s="34" t="str">
        <f>""</f>
        <v/>
      </c>
      <c r="U8" s="50" t="str">
        <f>""</f>
        <v/>
      </c>
      <c r="V8" s="45" t="str">
        <f>""</f>
        <v/>
      </c>
      <c r="W8" s="34" t="str">
        <f>""</f>
        <v/>
      </c>
      <c r="X8" s="34" t="str">
        <f>""</f>
        <v/>
      </c>
      <c r="Y8" s="50" t="str">
        <f>""</f>
        <v/>
      </c>
      <c r="Z8" s="45" t="str">
        <f>""</f>
        <v/>
      </c>
      <c r="AA8" s="34" t="str">
        <f>""</f>
        <v/>
      </c>
      <c r="AB8" s="34" t="str">
        <f>""</f>
        <v/>
      </c>
      <c r="AC8" s="50" t="str">
        <f>""</f>
        <v/>
      </c>
      <c r="AD8" s="45" t="str">
        <f>""</f>
        <v/>
      </c>
      <c r="AE8" s="34" t="str">
        <f>""</f>
        <v/>
      </c>
      <c r="AF8" s="34" t="str">
        <f>""</f>
        <v/>
      </c>
      <c r="AG8" s="50" t="str">
        <f>""</f>
        <v/>
      </c>
      <c r="AH8" s="45" t="str">
        <f>""</f>
        <v/>
      </c>
      <c r="AI8" s="34" t="str">
        <f>""</f>
        <v/>
      </c>
      <c r="AJ8" s="34" t="str">
        <f>""</f>
        <v/>
      </c>
      <c r="AK8" s="50" t="str">
        <f>""</f>
        <v/>
      </c>
      <c r="AL8" s="45" t="str">
        <f>""</f>
        <v/>
      </c>
      <c r="AM8" s="34" t="str">
        <f>""</f>
        <v/>
      </c>
      <c r="AN8" s="34" t="str">
        <f>""</f>
        <v/>
      </c>
      <c r="AO8" s="50" t="str">
        <f>""</f>
        <v/>
      </c>
      <c r="AP8" s="45" t="str">
        <f>""</f>
        <v/>
      </c>
      <c r="AQ8" s="34" t="str">
        <f>""</f>
        <v/>
      </c>
      <c r="AR8" s="34" t="str">
        <f>""</f>
        <v/>
      </c>
      <c r="AS8" s="50" t="str">
        <f>""</f>
        <v/>
      </c>
      <c r="AT8" s="45" t="str">
        <f>""</f>
        <v/>
      </c>
      <c r="AU8" s="34" t="str">
        <f>""</f>
        <v/>
      </c>
      <c r="AV8" s="34" t="str">
        <f>""</f>
        <v/>
      </c>
      <c r="AW8" s="50" t="str">
        <f>""</f>
        <v/>
      </c>
      <c r="AX8" s="45" t="str">
        <f>""</f>
        <v/>
      </c>
      <c r="AY8" s="34" t="str">
        <f>""</f>
        <v/>
      </c>
      <c r="AZ8" s="34" t="str">
        <f>""</f>
        <v/>
      </c>
      <c r="BA8" s="50" t="str">
        <f>""</f>
        <v/>
      </c>
      <c r="BB8" s="45" t="str">
        <f>""</f>
        <v/>
      </c>
      <c r="BC8" s="34" t="str">
        <f>""</f>
        <v/>
      </c>
      <c r="BD8" s="34" t="str">
        <f>""</f>
        <v/>
      </c>
      <c r="BE8" s="50" t="str">
        <f>""</f>
        <v/>
      </c>
      <c r="BF8" s="45"/>
      <c r="BG8" s="34"/>
      <c r="BH8" s="34"/>
      <c r="BI8" s="50"/>
      <c r="BK8" s="19"/>
    </row>
    <row r="9" spans="1:211" ht="15.75" x14ac:dyDescent="0.25">
      <c r="A9" s="22" t="s">
        <v>9</v>
      </c>
      <c r="B9" s="44">
        <v>0.12</v>
      </c>
      <c r="C9" s="30">
        <v>0.23</v>
      </c>
      <c r="D9" s="30">
        <v>0.34</v>
      </c>
      <c r="E9" s="49">
        <v>0.66</v>
      </c>
      <c r="F9" s="44">
        <v>0.36</v>
      </c>
      <c r="G9" s="30">
        <v>0.32</v>
      </c>
      <c r="H9" s="30">
        <v>0.37</v>
      </c>
      <c r="I9" s="49">
        <v>0.41</v>
      </c>
      <c r="J9" s="44">
        <v>0.84</v>
      </c>
      <c r="K9" s="30">
        <v>0.38</v>
      </c>
      <c r="L9" s="30">
        <v>0.83</v>
      </c>
      <c r="M9" s="49">
        <v>0.85</v>
      </c>
      <c r="N9" s="44">
        <v>0.25</v>
      </c>
      <c r="O9" s="30">
        <v>0.62</v>
      </c>
      <c r="P9" s="30">
        <v>0.69</v>
      </c>
      <c r="Q9" s="49">
        <v>1.05</v>
      </c>
      <c r="R9" s="44">
        <v>1.01</v>
      </c>
      <c r="S9" s="30">
        <v>1.0900000000000001</v>
      </c>
      <c r="T9" s="30">
        <v>1.1000000000000001</v>
      </c>
      <c r="U9" s="49">
        <v>0.7</v>
      </c>
      <c r="V9" s="44">
        <v>0.71</v>
      </c>
      <c r="W9" s="30">
        <v>0.55000000000000004</v>
      </c>
      <c r="X9" s="30">
        <v>0.65</v>
      </c>
      <c r="Y9" s="49">
        <v>0.9</v>
      </c>
      <c r="Z9" s="44">
        <v>0.66</v>
      </c>
      <c r="AA9" s="30">
        <v>0.74</v>
      </c>
      <c r="AB9" s="30">
        <v>0.91</v>
      </c>
      <c r="AC9" s="49">
        <v>0.72</v>
      </c>
      <c r="AD9" s="44">
        <v>0.89</v>
      </c>
      <c r="AE9" s="30">
        <v>0.66591</v>
      </c>
      <c r="AF9" s="30">
        <v>0.55000000000000004</v>
      </c>
      <c r="AG9" s="49">
        <v>0.77</v>
      </c>
      <c r="AH9" s="44">
        <v>0.61</v>
      </c>
      <c r="AI9" s="30">
        <v>1.23</v>
      </c>
      <c r="AJ9" s="30">
        <v>0.8</v>
      </c>
      <c r="AK9" s="49">
        <v>1.9</v>
      </c>
      <c r="AL9" s="44">
        <v>0.64</v>
      </c>
      <c r="AM9" s="30">
        <v>0.96</v>
      </c>
      <c r="AN9" s="30">
        <v>1.07</v>
      </c>
      <c r="AO9" s="49">
        <v>1.53</v>
      </c>
      <c r="AP9" s="44">
        <v>0.56070929999999997</v>
      </c>
      <c r="AQ9" s="30">
        <v>1.1428129</v>
      </c>
      <c r="AR9" s="30">
        <v>3.25</v>
      </c>
      <c r="AS9" s="49">
        <v>1.0993212000000001</v>
      </c>
      <c r="AT9" s="44">
        <v>1.6</v>
      </c>
      <c r="AU9" s="30">
        <v>1.8</v>
      </c>
      <c r="AV9" s="30">
        <v>1.33</v>
      </c>
      <c r="AW9" s="49">
        <v>1.54</v>
      </c>
      <c r="AX9" s="44">
        <v>0.92</v>
      </c>
      <c r="AY9" s="30">
        <v>1.07</v>
      </c>
      <c r="AZ9" s="30">
        <v>1.65</v>
      </c>
      <c r="BA9" s="49">
        <v>1.63</v>
      </c>
      <c r="BB9" s="44">
        <v>1.69</v>
      </c>
      <c r="BC9" s="30">
        <v>1.4</v>
      </c>
      <c r="BD9" s="30">
        <v>1.1962714999999999</v>
      </c>
      <c r="BE9" s="49">
        <v>1.4938400000000001</v>
      </c>
      <c r="BF9" s="44">
        <v>1.4682999999999999</v>
      </c>
      <c r="BG9" s="30">
        <v>2.0779899999999998</v>
      </c>
      <c r="BH9" s="30">
        <v>2.6501000000000001</v>
      </c>
      <c r="BI9" s="49">
        <v>1.7290399999999999</v>
      </c>
      <c r="BK9" s="19"/>
    </row>
    <row r="10" spans="1:211" ht="15.75" x14ac:dyDescent="0.25">
      <c r="A10" s="22" t="s">
        <v>10</v>
      </c>
      <c r="B10" s="44">
        <v>0.75</v>
      </c>
      <c r="C10" s="30">
        <v>0.46</v>
      </c>
      <c r="D10" s="30">
        <v>1.1299999999999999</v>
      </c>
      <c r="E10" s="49">
        <v>0.75</v>
      </c>
      <c r="F10" s="44">
        <v>0.83</v>
      </c>
      <c r="G10" s="30">
        <v>0.44</v>
      </c>
      <c r="H10" s="30">
        <v>0.55000000000000004</v>
      </c>
      <c r="I10" s="49">
        <v>0.45</v>
      </c>
      <c r="J10" s="44">
        <v>0.36</v>
      </c>
      <c r="K10" s="30">
        <v>0.43</v>
      </c>
      <c r="L10" s="30">
        <v>0.41</v>
      </c>
      <c r="M10" s="49">
        <v>0.53</v>
      </c>
      <c r="N10" s="44">
        <v>0.48</v>
      </c>
      <c r="O10" s="30">
        <v>0.56000000000000005</v>
      </c>
      <c r="P10" s="30">
        <v>0.73</v>
      </c>
      <c r="Q10" s="49">
        <v>0.74</v>
      </c>
      <c r="R10" s="44">
        <v>0.68</v>
      </c>
      <c r="S10" s="30">
        <v>5.64</v>
      </c>
      <c r="T10" s="30">
        <v>1</v>
      </c>
      <c r="U10" s="49">
        <v>0.67</v>
      </c>
      <c r="V10" s="44">
        <v>0.43</v>
      </c>
      <c r="W10" s="30">
        <v>0.53</v>
      </c>
      <c r="X10" s="30">
        <v>0.56999999999999995</v>
      </c>
      <c r="Y10" s="49">
        <v>0.9</v>
      </c>
      <c r="Z10" s="44">
        <v>0.4</v>
      </c>
      <c r="AA10" s="30">
        <v>2.5099999999999998</v>
      </c>
      <c r="AB10" s="30">
        <v>0.59</v>
      </c>
      <c r="AC10" s="49">
        <v>0.87</v>
      </c>
      <c r="AD10" s="44">
        <v>0.62</v>
      </c>
      <c r="AE10" s="30">
        <v>0.82699</v>
      </c>
      <c r="AF10" s="30">
        <v>0.51</v>
      </c>
      <c r="AG10" s="49">
        <v>0.67</v>
      </c>
      <c r="AH10" s="44">
        <v>0.85</v>
      </c>
      <c r="AI10" s="30">
        <v>0.88</v>
      </c>
      <c r="AJ10" s="30">
        <v>0.74</v>
      </c>
      <c r="AK10" s="49">
        <v>0.86</v>
      </c>
      <c r="AL10" s="44">
        <v>1.04</v>
      </c>
      <c r="AM10" s="30">
        <v>1.47</v>
      </c>
      <c r="AN10" s="30">
        <v>1.1499999999999999</v>
      </c>
      <c r="AO10" s="49">
        <v>1.33</v>
      </c>
      <c r="AP10" s="44">
        <v>0.98652030000000002</v>
      </c>
      <c r="AQ10" s="30">
        <v>1.2843593</v>
      </c>
      <c r="AR10" s="30">
        <v>1.66</v>
      </c>
      <c r="AS10" s="49">
        <v>1.691316</v>
      </c>
      <c r="AT10" s="44">
        <v>0.92</v>
      </c>
      <c r="AU10" s="30">
        <v>1.62</v>
      </c>
      <c r="AV10" s="30">
        <v>1.9</v>
      </c>
      <c r="AW10" s="49">
        <v>1.43</v>
      </c>
      <c r="AX10" s="44">
        <v>1.6</v>
      </c>
      <c r="AY10" s="30">
        <v>1.89</v>
      </c>
      <c r="AZ10" s="30">
        <v>2.65</v>
      </c>
      <c r="BA10" s="49">
        <v>2.52</v>
      </c>
      <c r="BB10" s="44">
        <v>3.43</v>
      </c>
      <c r="BC10" s="30">
        <v>3.1</v>
      </c>
      <c r="BD10" s="30">
        <v>5.0786954</v>
      </c>
      <c r="BE10" s="49">
        <v>13.51224</v>
      </c>
      <c r="BF10" s="44">
        <v>3.40022</v>
      </c>
      <c r="BG10" s="30">
        <v>4.69998</v>
      </c>
      <c r="BH10" s="30">
        <v>2.5032399999999999</v>
      </c>
      <c r="BI10" s="49">
        <v>3.60697</v>
      </c>
      <c r="BK10" s="19"/>
    </row>
    <row r="11" spans="1:211" ht="15.75" x14ac:dyDescent="0.25">
      <c r="A11" s="22" t="s">
        <v>11</v>
      </c>
      <c r="B11" s="46">
        <v>0</v>
      </c>
      <c r="C11" s="30">
        <v>0</v>
      </c>
      <c r="D11" s="30">
        <v>0</v>
      </c>
      <c r="E11" s="49">
        <v>0</v>
      </c>
      <c r="F11" s="46">
        <v>0</v>
      </c>
      <c r="G11" s="30">
        <v>0</v>
      </c>
      <c r="H11" s="30">
        <v>0</v>
      </c>
      <c r="I11" s="49">
        <v>0</v>
      </c>
      <c r="J11" s="46">
        <v>0</v>
      </c>
      <c r="K11" s="30">
        <v>0</v>
      </c>
      <c r="L11" s="30">
        <v>0</v>
      </c>
      <c r="M11" s="49">
        <v>0</v>
      </c>
      <c r="N11" s="46">
        <v>0.02</v>
      </c>
      <c r="O11" s="30">
        <v>0.13</v>
      </c>
      <c r="P11" s="30">
        <v>0.11</v>
      </c>
      <c r="Q11" s="49">
        <v>0.1</v>
      </c>
      <c r="R11" s="46">
        <v>0.04</v>
      </c>
      <c r="S11" s="30">
        <v>0.24</v>
      </c>
      <c r="T11" s="30">
        <v>0.2</v>
      </c>
      <c r="U11" s="49">
        <v>0.04</v>
      </c>
      <c r="V11" s="46">
        <v>7.0000000000000007E-2</v>
      </c>
      <c r="W11" s="30">
        <v>7.0000000000000007E-2</v>
      </c>
      <c r="X11" s="30">
        <v>0.19</v>
      </c>
      <c r="Y11" s="49">
        <v>7.0000000000000007E-2</v>
      </c>
      <c r="Z11" s="46">
        <v>0.09</v>
      </c>
      <c r="AA11" s="30">
        <v>0.12</v>
      </c>
      <c r="AB11" s="30">
        <v>0.11</v>
      </c>
      <c r="AC11" s="49">
        <v>0.2</v>
      </c>
      <c r="AD11" s="46">
        <v>0.11</v>
      </c>
      <c r="AE11" s="30">
        <v>6.7129999999999995E-2</v>
      </c>
      <c r="AF11" s="30">
        <v>0.16</v>
      </c>
      <c r="AG11" s="49">
        <v>0.14000000000000001</v>
      </c>
      <c r="AH11" s="46">
        <v>0.1</v>
      </c>
      <c r="AI11" s="30">
        <v>0.09</v>
      </c>
      <c r="AJ11" s="30">
        <v>0.18</v>
      </c>
      <c r="AK11" s="49">
        <v>0.3</v>
      </c>
      <c r="AL11" s="46">
        <v>0.15</v>
      </c>
      <c r="AM11" s="30">
        <v>0.14000000000000001</v>
      </c>
      <c r="AN11" s="30">
        <v>0.14000000000000001</v>
      </c>
      <c r="AO11" s="49">
        <v>0.21</v>
      </c>
      <c r="AP11" s="46"/>
      <c r="AQ11" s="30"/>
      <c r="AR11" s="30"/>
      <c r="AS11" s="49">
        <v>0.22</v>
      </c>
      <c r="AT11" s="46">
        <v>0.15</v>
      </c>
      <c r="AU11" s="30">
        <v>0.15</v>
      </c>
      <c r="AV11" s="30">
        <v>0.43</v>
      </c>
      <c r="AW11" s="49">
        <v>0.59</v>
      </c>
      <c r="AX11" s="46">
        <v>0.31701550000000001</v>
      </c>
      <c r="AY11" s="30">
        <v>0.32</v>
      </c>
      <c r="AZ11" s="30">
        <v>0.52</v>
      </c>
      <c r="BA11" s="49">
        <v>0.82</v>
      </c>
      <c r="BB11" s="46">
        <v>0.46</v>
      </c>
      <c r="BC11" s="30">
        <v>0.88</v>
      </c>
      <c r="BD11" s="30">
        <v>1.6460659</v>
      </c>
      <c r="BE11" s="49">
        <v>0.52847999999999995</v>
      </c>
      <c r="BF11" s="46">
        <v>0.71308000000000005</v>
      </c>
      <c r="BG11" s="30">
        <v>0.94637000000000004</v>
      </c>
      <c r="BH11" s="30">
        <v>0.72996000000000005</v>
      </c>
      <c r="BI11" s="49">
        <v>0.54369999999999996</v>
      </c>
      <c r="BK11" s="19"/>
    </row>
    <row r="12" spans="1:211" ht="15.75" x14ac:dyDescent="0.25">
      <c r="A12" s="23" t="s">
        <v>12</v>
      </c>
      <c r="B12" s="47">
        <v>30.09</v>
      </c>
      <c r="C12" s="31">
        <v>39.25</v>
      </c>
      <c r="D12" s="31">
        <v>40.22</v>
      </c>
      <c r="E12" s="51">
        <v>62.48</v>
      </c>
      <c r="F12" s="47">
        <v>34.06</v>
      </c>
      <c r="G12" s="31">
        <v>46.3</v>
      </c>
      <c r="H12" s="31">
        <v>52.45</v>
      </c>
      <c r="I12" s="51">
        <v>53.63</v>
      </c>
      <c r="J12" s="47">
        <v>42.06</v>
      </c>
      <c r="K12" s="31">
        <v>74.34</v>
      </c>
      <c r="L12" s="31">
        <v>61.3</v>
      </c>
      <c r="M12" s="51">
        <v>73.19</v>
      </c>
      <c r="N12" s="47">
        <v>57.05</v>
      </c>
      <c r="O12" s="31">
        <v>58.78</v>
      </c>
      <c r="P12" s="31">
        <v>55.47</v>
      </c>
      <c r="Q12" s="51">
        <v>63.86</v>
      </c>
      <c r="R12" s="47">
        <v>55.78</v>
      </c>
      <c r="S12" s="31">
        <v>58.61</v>
      </c>
      <c r="T12" s="31">
        <v>63.98</v>
      </c>
      <c r="U12" s="51">
        <v>74.41</v>
      </c>
      <c r="V12" s="47">
        <v>60.1</v>
      </c>
      <c r="W12" s="31">
        <v>62.88</v>
      </c>
      <c r="X12" s="31">
        <v>66.250823400000002</v>
      </c>
      <c r="Y12" s="51">
        <v>97.1</v>
      </c>
      <c r="Z12" s="47">
        <v>86.41</v>
      </c>
      <c r="AA12" s="31">
        <v>81.64</v>
      </c>
      <c r="AB12" s="31">
        <v>73.260000000000005</v>
      </c>
      <c r="AC12" s="51">
        <v>92.09</v>
      </c>
      <c r="AD12" s="47">
        <v>66.19</v>
      </c>
      <c r="AE12" s="31">
        <v>112.39709999999999</v>
      </c>
      <c r="AF12" s="31">
        <v>87.51</v>
      </c>
      <c r="AG12" s="51">
        <v>110.03</v>
      </c>
      <c r="AH12" s="47">
        <v>101.32</v>
      </c>
      <c r="AI12" s="31">
        <v>93.89</v>
      </c>
      <c r="AJ12" s="31">
        <v>130.78</v>
      </c>
      <c r="AK12" s="51">
        <v>145.72999999999999</v>
      </c>
      <c r="AL12" s="47">
        <v>119.73</v>
      </c>
      <c r="AM12" s="31">
        <v>88.56</v>
      </c>
      <c r="AN12" s="31">
        <v>80.819999999999993</v>
      </c>
      <c r="AO12" s="51">
        <v>136.88</v>
      </c>
      <c r="AP12" s="47">
        <v>86.654170500000006</v>
      </c>
      <c r="AQ12" s="31">
        <v>102.5380253</v>
      </c>
      <c r="AR12" s="31">
        <v>129.18</v>
      </c>
      <c r="AS12" s="51">
        <v>141.22583280000001</v>
      </c>
      <c r="AT12" s="47">
        <v>85.96</v>
      </c>
      <c r="AU12" s="31">
        <v>102.32</v>
      </c>
      <c r="AV12" s="31">
        <v>100.13</v>
      </c>
      <c r="AW12" s="51">
        <v>113.4</v>
      </c>
      <c r="AX12" s="47">
        <v>123.77</v>
      </c>
      <c r="AY12" s="31">
        <v>90.23</v>
      </c>
      <c r="AZ12" s="31">
        <v>95.64</v>
      </c>
      <c r="BA12" s="51">
        <v>158.36000000000001</v>
      </c>
      <c r="BB12" s="47">
        <v>140.02000000000001</v>
      </c>
      <c r="BC12" s="31">
        <v>202.72</v>
      </c>
      <c r="BD12" s="31">
        <v>161.82791499999999</v>
      </c>
      <c r="BE12" s="51">
        <v>136.85740000000001</v>
      </c>
      <c r="BF12" s="47">
        <v>138.24745999999999</v>
      </c>
      <c r="BG12" s="31">
        <v>164.77928</v>
      </c>
      <c r="BH12" s="31">
        <v>146.39855</v>
      </c>
      <c r="BI12" s="51">
        <v>238.99736999999999</v>
      </c>
      <c r="BK12" s="19"/>
    </row>
    <row r="13" spans="1:211" ht="31.5" x14ac:dyDescent="0.25">
      <c r="A13" s="27" t="s">
        <v>36</v>
      </c>
      <c r="B13" s="43">
        <v>261.7</v>
      </c>
      <c r="C13" s="29">
        <v>355.17</v>
      </c>
      <c r="D13" s="29">
        <v>484.37</v>
      </c>
      <c r="E13" s="48">
        <v>525.82000000000005</v>
      </c>
      <c r="F13" s="43">
        <v>326.75</v>
      </c>
      <c r="G13" s="29">
        <v>476.16</v>
      </c>
      <c r="H13" s="29">
        <v>577.67999999999995</v>
      </c>
      <c r="I13" s="48">
        <v>579.44000000000005</v>
      </c>
      <c r="J13" s="43">
        <v>369.86</v>
      </c>
      <c r="K13" s="29">
        <v>553.72</v>
      </c>
      <c r="L13" s="29">
        <v>636.72</v>
      </c>
      <c r="M13" s="48">
        <v>673.82</v>
      </c>
      <c r="N13" s="43">
        <v>420.11</v>
      </c>
      <c r="O13" s="29">
        <v>553.69000000000005</v>
      </c>
      <c r="P13" s="29">
        <v>681.28</v>
      </c>
      <c r="Q13" s="48">
        <v>647.25</v>
      </c>
      <c r="R13" s="43">
        <v>420.68</v>
      </c>
      <c r="S13" s="29">
        <v>532.70000000000005</v>
      </c>
      <c r="T13" s="29">
        <v>664.78</v>
      </c>
      <c r="U13" s="48">
        <v>505.45</v>
      </c>
      <c r="V13" s="43">
        <v>272.82022970000003</v>
      </c>
      <c r="W13" s="29">
        <v>409.86</v>
      </c>
      <c r="X13" s="29">
        <v>508.73</v>
      </c>
      <c r="Y13" s="48">
        <v>440.25</v>
      </c>
      <c r="Z13" s="43">
        <v>273.22000000000003</v>
      </c>
      <c r="AA13" s="29">
        <v>349.26</v>
      </c>
      <c r="AB13" s="29">
        <v>438.73</v>
      </c>
      <c r="AC13" s="48">
        <v>471.67</v>
      </c>
      <c r="AD13" s="43">
        <v>312.95999999999998</v>
      </c>
      <c r="AE13" s="29">
        <v>411.80005</v>
      </c>
      <c r="AF13" s="29">
        <v>509.98</v>
      </c>
      <c r="AG13" s="48">
        <v>521.74</v>
      </c>
      <c r="AH13" s="43">
        <v>358.3</v>
      </c>
      <c r="AI13" s="29">
        <v>429.27</v>
      </c>
      <c r="AJ13" s="29">
        <v>491.56</v>
      </c>
      <c r="AK13" s="48">
        <v>506.48</v>
      </c>
      <c r="AL13" s="43">
        <v>391.47</v>
      </c>
      <c r="AM13" s="29">
        <v>475.12</v>
      </c>
      <c r="AN13" s="29">
        <v>535.08000000000004</v>
      </c>
      <c r="AO13" s="48">
        <v>556.90865299999996</v>
      </c>
      <c r="AP13" s="43">
        <v>353.5630936</v>
      </c>
      <c r="AQ13" s="29">
        <v>362.02722240000003</v>
      </c>
      <c r="AR13" s="29">
        <v>562.88</v>
      </c>
      <c r="AS13" s="48">
        <v>563.20751780000001</v>
      </c>
      <c r="AT13" s="43">
        <v>405.59</v>
      </c>
      <c r="AU13" s="29">
        <v>542.57000000000005</v>
      </c>
      <c r="AV13" s="29">
        <v>588.64</v>
      </c>
      <c r="AW13" s="48">
        <v>572.13</v>
      </c>
      <c r="AX13" s="43">
        <v>560.70000000000005</v>
      </c>
      <c r="AY13" s="29">
        <v>1309.3640746999999</v>
      </c>
      <c r="AZ13" s="29">
        <v>1591.56</v>
      </c>
      <c r="BA13" s="48">
        <v>1728.84</v>
      </c>
      <c r="BB13" s="43">
        <v>1582.46</v>
      </c>
      <c r="BC13" s="29">
        <v>1342.62</v>
      </c>
      <c r="BD13" s="29">
        <v>1339.2152406</v>
      </c>
      <c r="BE13" s="48">
        <v>1431.22551</v>
      </c>
      <c r="BF13" s="43">
        <v>1214.75172</v>
      </c>
      <c r="BG13" s="29">
        <v>1310.13275</v>
      </c>
      <c r="BH13" s="29">
        <v>1439.00694</v>
      </c>
      <c r="BI13" s="48">
        <v>1873.20471</v>
      </c>
      <c r="BK13" s="19"/>
    </row>
    <row r="14" spans="1:211" ht="15.75" x14ac:dyDescent="0.25">
      <c r="A14" s="21" t="s">
        <v>6</v>
      </c>
      <c r="B14" s="44"/>
      <c r="C14" s="30"/>
      <c r="D14" s="30"/>
      <c r="E14" s="49" t="str">
        <f>""</f>
        <v/>
      </c>
      <c r="F14" s="52"/>
      <c r="I14" s="49" t="str">
        <f>""</f>
        <v/>
      </c>
      <c r="J14" s="52"/>
      <c r="M14" s="49" t="str">
        <f>""</f>
        <v/>
      </c>
      <c r="N14" s="52"/>
      <c r="Q14" s="49" t="str">
        <f>""</f>
        <v/>
      </c>
      <c r="R14" s="52"/>
      <c r="U14" s="49" t="str">
        <f>""</f>
        <v/>
      </c>
      <c r="V14" s="52"/>
      <c r="Y14" s="49" t="str">
        <f>""</f>
        <v/>
      </c>
      <c r="Z14" s="52"/>
      <c r="AC14" s="49" t="str">
        <f>""</f>
        <v/>
      </c>
      <c r="AD14" s="52"/>
      <c r="AG14" s="49" t="str">
        <f>""</f>
        <v/>
      </c>
      <c r="AH14" s="52"/>
      <c r="AK14" s="49" t="str">
        <f>""</f>
        <v/>
      </c>
      <c r="AL14" s="52"/>
      <c r="AO14" s="49" t="str">
        <f>""</f>
        <v/>
      </c>
      <c r="AP14" s="52"/>
      <c r="AS14" s="49" t="str">
        <f>""</f>
        <v/>
      </c>
      <c r="AT14" s="52"/>
      <c r="AW14" s="49" t="str">
        <f>""</f>
        <v/>
      </c>
      <c r="AX14" s="52"/>
      <c r="BA14" s="49" t="str">
        <f>""</f>
        <v/>
      </c>
      <c r="BB14" s="52"/>
      <c r="BE14" s="49" t="str">
        <f>""</f>
        <v/>
      </c>
      <c r="BF14" s="52"/>
      <c r="BI14" s="49"/>
      <c r="BK14" s="19"/>
    </row>
    <row r="15" spans="1:211" ht="15.75" x14ac:dyDescent="0.25">
      <c r="A15" s="22" t="s">
        <v>35</v>
      </c>
      <c r="B15" s="44">
        <v>167.59</v>
      </c>
      <c r="C15" s="30">
        <v>245.38</v>
      </c>
      <c r="D15" s="30">
        <v>356.31</v>
      </c>
      <c r="E15" s="49">
        <v>369.29</v>
      </c>
      <c r="F15" s="44">
        <v>211.64</v>
      </c>
      <c r="G15" s="30">
        <v>329.2</v>
      </c>
      <c r="H15" s="30">
        <v>436.99</v>
      </c>
      <c r="I15" s="49">
        <v>413.78</v>
      </c>
      <c r="J15" s="44">
        <v>257.39</v>
      </c>
      <c r="K15" s="30">
        <v>399.77</v>
      </c>
      <c r="L15" s="30">
        <v>497.98</v>
      </c>
      <c r="M15" s="49">
        <v>517.86</v>
      </c>
      <c r="N15" s="44">
        <v>286.60000000000002</v>
      </c>
      <c r="O15" s="30">
        <v>402.29</v>
      </c>
      <c r="P15" s="30">
        <v>551.13</v>
      </c>
      <c r="Q15" s="49">
        <v>518.02</v>
      </c>
      <c r="R15" s="44">
        <v>302.44</v>
      </c>
      <c r="S15" s="30">
        <v>407.35</v>
      </c>
      <c r="T15" s="30">
        <v>517.14</v>
      </c>
      <c r="U15" s="49">
        <v>364.18</v>
      </c>
      <c r="V15" s="44">
        <v>153.57</v>
      </c>
      <c r="W15" s="30">
        <v>272.91000000000003</v>
      </c>
      <c r="X15" s="30">
        <v>360.75</v>
      </c>
      <c r="Y15" s="49">
        <v>265.11</v>
      </c>
      <c r="Z15" s="44">
        <v>140.86000000000001</v>
      </c>
      <c r="AA15" s="30">
        <v>221.71</v>
      </c>
      <c r="AB15" s="30">
        <v>291.94</v>
      </c>
      <c r="AC15" s="49">
        <v>264.02999999999997</v>
      </c>
      <c r="AD15" s="44">
        <v>170.63</v>
      </c>
      <c r="AE15" s="30">
        <v>264.67622</v>
      </c>
      <c r="AF15" s="30">
        <v>343.66</v>
      </c>
      <c r="AG15" s="49">
        <v>338.19</v>
      </c>
      <c r="AH15" s="44">
        <v>207.73</v>
      </c>
      <c r="AI15" s="30">
        <v>270.12</v>
      </c>
      <c r="AJ15" s="30">
        <v>319.52</v>
      </c>
      <c r="AK15" s="49">
        <v>288.76</v>
      </c>
      <c r="AL15" s="44">
        <v>202.77</v>
      </c>
      <c r="AM15" s="30">
        <v>255.8</v>
      </c>
      <c r="AN15" s="30">
        <v>331.04</v>
      </c>
      <c r="AO15" s="49">
        <v>301.70999999999998</v>
      </c>
      <c r="AP15" s="44">
        <v>170.2386486</v>
      </c>
      <c r="AQ15" s="30">
        <v>156.89239610000001</v>
      </c>
      <c r="AR15" s="30">
        <v>251.04</v>
      </c>
      <c r="AS15" s="49">
        <v>274.47906410000002</v>
      </c>
      <c r="AT15" s="44">
        <v>168.6</v>
      </c>
      <c r="AU15" s="30">
        <v>249.38</v>
      </c>
      <c r="AV15" s="30">
        <v>287.77</v>
      </c>
      <c r="AW15" s="49">
        <v>256.51</v>
      </c>
      <c r="AX15" s="44">
        <v>251.89</v>
      </c>
      <c r="AY15" s="30">
        <v>911.51</v>
      </c>
      <c r="AZ15" s="30">
        <v>1199.5</v>
      </c>
      <c r="BA15" s="49">
        <v>1302.3699999999999</v>
      </c>
      <c r="BB15" s="44">
        <v>1231.69</v>
      </c>
      <c r="BC15" s="30">
        <v>927.01</v>
      </c>
      <c r="BD15" s="30">
        <v>883.29372860000001</v>
      </c>
      <c r="BE15" s="49">
        <v>957.86514999999997</v>
      </c>
      <c r="BF15" s="44">
        <v>807.00127999999995</v>
      </c>
      <c r="BG15" s="30">
        <v>863.58264999999994</v>
      </c>
      <c r="BH15" s="30">
        <v>944.24216999999999</v>
      </c>
      <c r="BI15" s="49">
        <v>1265.6706999999999</v>
      </c>
      <c r="BK15" s="19"/>
    </row>
    <row r="16" spans="1:211" ht="15.75" x14ac:dyDescent="0.25">
      <c r="A16" s="22" t="s">
        <v>8</v>
      </c>
      <c r="B16" s="45" t="str">
        <f>""</f>
        <v/>
      </c>
      <c r="C16" s="34" t="str">
        <f>""</f>
        <v/>
      </c>
      <c r="D16" s="34" t="str">
        <f>""</f>
        <v/>
      </c>
      <c r="E16" s="50" t="str">
        <f>""</f>
        <v/>
      </c>
      <c r="F16" s="45" t="str">
        <f>""</f>
        <v/>
      </c>
      <c r="G16" s="34" t="str">
        <f>""</f>
        <v/>
      </c>
      <c r="H16" s="34" t="str">
        <f>""</f>
        <v/>
      </c>
      <c r="I16" s="50" t="str">
        <f>""</f>
        <v/>
      </c>
      <c r="J16" s="45" t="str">
        <f>""</f>
        <v/>
      </c>
      <c r="K16" s="34" t="str">
        <f>""</f>
        <v/>
      </c>
      <c r="L16" s="34" t="str">
        <f>""</f>
        <v/>
      </c>
      <c r="M16" s="50" t="str">
        <f>""</f>
        <v/>
      </c>
      <c r="N16" s="45" t="str">
        <f>""</f>
        <v/>
      </c>
      <c r="O16" s="34" t="str">
        <f>""</f>
        <v/>
      </c>
      <c r="P16" s="34" t="str">
        <f>""</f>
        <v/>
      </c>
      <c r="Q16" s="50" t="str">
        <f>""</f>
        <v/>
      </c>
      <c r="R16" s="45" t="str">
        <f>""</f>
        <v/>
      </c>
      <c r="S16" s="34" t="str">
        <f>""</f>
        <v/>
      </c>
      <c r="T16" s="34" t="str">
        <f>""</f>
        <v/>
      </c>
      <c r="U16" s="50" t="str">
        <f>""</f>
        <v/>
      </c>
      <c r="V16" s="45" t="str">
        <f>""</f>
        <v/>
      </c>
      <c r="W16" s="34" t="str">
        <f>""</f>
        <v/>
      </c>
      <c r="X16" s="34" t="str">
        <f>""</f>
        <v/>
      </c>
      <c r="Y16" s="50" t="str">
        <f>""</f>
        <v/>
      </c>
      <c r="Z16" s="45" t="str">
        <f>""</f>
        <v/>
      </c>
      <c r="AA16" s="34" t="str">
        <f>""</f>
        <v/>
      </c>
      <c r="AB16" s="34" t="str">
        <f>""</f>
        <v/>
      </c>
      <c r="AC16" s="50" t="str">
        <f>""</f>
        <v/>
      </c>
      <c r="AD16" s="45" t="str">
        <f>""</f>
        <v/>
      </c>
      <c r="AE16" s="34" t="str">
        <f>""</f>
        <v/>
      </c>
      <c r="AF16" s="34" t="str">
        <f>""</f>
        <v/>
      </c>
      <c r="AG16" s="50" t="str">
        <f>""</f>
        <v/>
      </c>
      <c r="AH16" s="45" t="str">
        <f>""</f>
        <v/>
      </c>
      <c r="AI16" s="34" t="str">
        <f>""</f>
        <v/>
      </c>
      <c r="AJ16" s="34" t="str">
        <f>""</f>
        <v/>
      </c>
      <c r="AK16" s="50" t="str">
        <f>""</f>
        <v/>
      </c>
      <c r="AL16" s="45" t="str">
        <f>""</f>
        <v/>
      </c>
      <c r="AM16" s="34" t="str">
        <f>""</f>
        <v/>
      </c>
      <c r="AN16" s="34" t="str">
        <f>""</f>
        <v/>
      </c>
      <c r="AO16" s="50" t="str">
        <f>""</f>
        <v/>
      </c>
      <c r="AP16" s="45" t="str">
        <f>""</f>
        <v/>
      </c>
      <c r="AQ16" s="34" t="str">
        <f>""</f>
        <v/>
      </c>
      <c r="AR16" s="34" t="str">
        <f>""</f>
        <v/>
      </c>
      <c r="AS16" s="50" t="str">
        <f>""</f>
        <v/>
      </c>
      <c r="AT16" s="45" t="str">
        <f>""</f>
        <v/>
      </c>
      <c r="AU16" s="34" t="str">
        <f>""</f>
        <v/>
      </c>
      <c r="AV16" s="34" t="str">
        <f>""</f>
        <v/>
      </c>
      <c r="AW16" s="50" t="str">
        <f>""</f>
        <v/>
      </c>
      <c r="AX16" s="45" t="str">
        <f>""</f>
        <v/>
      </c>
      <c r="AY16" s="34" t="str">
        <f>""</f>
        <v/>
      </c>
      <c r="AZ16" s="34" t="str">
        <f>""</f>
        <v/>
      </c>
      <c r="BA16" s="50" t="str">
        <f>""</f>
        <v/>
      </c>
      <c r="BB16" s="45" t="str">
        <f>""</f>
        <v/>
      </c>
      <c r="BC16" s="34" t="str">
        <f>""</f>
        <v/>
      </c>
      <c r="BD16" s="34" t="str">
        <f>""</f>
        <v/>
      </c>
      <c r="BE16" s="50" t="str">
        <f>""</f>
        <v/>
      </c>
      <c r="BF16" s="45"/>
      <c r="BG16" s="34"/>
      <c r="BH16" s="34"/>
      <c r="BI16" s="50"/>
      <c r="BK16" s="19"/>
    </row>
    <row r="17" spans="1:63" ht="15.75" x14ac:dyDescent="0.25">
      <c r="A17" s="22" t="s">
        <v>9</v>
      </c>
      <c r="B17" s="44">
        <v>1.56</v>
      </c>
      <c r="C17" s="30">
        <v>1.04</v>
      </c>
      <c r="D17" s="30">
        <v>0.88</v>
      </c>
      <c r="E17" s="49">
        <v>1.1299999999999999</v>
      </c>
      <c r="F17" s="44">
        <v>0.99</v>
      </c>
      <c r="G17" s="30">
        <v>0.28999999999999998</v>
      </c>
      <c r="H17" s="30">
        <v>1.1100000000000001</v>
      </c>
      <c r="I17" s="49">
        <v>0.93</v>
      </c>
      <c r="J17" s="44">
        <v>0.65</v>
      </c>
      <c r="K17" s="30">
        <v>0.55000000000000004</v>
      </c>
      <c r="L17" s="30">
        <v>0.72</v>
      </c>
      <c r="M17" s="49">
        <v>0.8</v>
      </c>
      <c r="N17" s="44">
        <v>0.49</v>
      </c>
      <c r="O17" s="30">
        <v>0.65</v>
      </c>
      <c r="P17" s="30">
        <v>0.94</v>
      </c>
      <c r="Q17" s="49">
        <v>0.87</v>
      </c>
      <c r="R17" s="44">
        <v>0.67</v>
      </c>
      <c r="S17" s="30">
        <v>0.75</v>
      </c>
      <c r="T17" s="30">
        <v>0.99</v>
      </c>
      <c r="U17" s="49">
        <v>0.59</v>
      </c>
      <c r="V17" s="44">
        <v>0.79</v>
      </c>
      <c r="W17" s="30">
        <v>0.46</v>
      </c>
      <c r="X17" s="30">
        <v>0.56999999999999995</v>
      </c>
      <c r="Y17" s="49">
        <v>0.62</v>
      </c>
      <c r="Z17" s="44">
        <v>0.44</v>
      </c>
      <c r="AA17" s="30">
        <v>0.53</v>
      </c>
      <c r="AB17" s="30">
        <v>0.49</v>
      </c>
      <c r="AC17" s="49">
        <v>0.47</v>
      </c>
      <c r="AD17" s="44">
        <v>1.43</v>
      </c>
      <c r="AE17" s="30">
        <v>1.9888999999999999</v>
      </c>
      <c r="AF17" s="30">
        <v>0.68</v>
      </c>
      <c r="AG17" s="49">
        <v>0.63</v>
      </c>
      <c r="AH17" s="44">
        <v>0.59</v>
      </c>
      <c r="AI17" s="30">
        <v>0.87</v>
      </c>
      <c r="AJ17" s="30">
        <v>0.83</v>
      </c>
      <c r="AK17" s="49">
        <v>0.71</v>
      </c>
      <c r="AL17" s="44">
        <v>0.53</v>
      </c>
      <c r="AM17" s="30">
        <v>0.74</v>
      </c>
      <c r="AN17" s="30">
        <v>0.99</v>
      </c>
      <c r="AO17" s="49">
        <v>0.82</v>
      </c>
      <c r="AP17" s="44">
        <v>0.75189220000000001</v>
      </c>
      <c r="AQ17" s="30">
        <v>0.58280520000000002</v>
      </c>
      <c r="AR17" s="30">
        <v>0.72</v>
      </c>
      <c r="AS17" s="49">
        <v>0.86051069999999996</v>
      </c>
      <c r="AT17" s="44">
        <v>0.57999999999999996</v>
      </c>
      <c r="AU17" s="30">
        <v>0.66</v>
      </c>
      <c r="AV17" s="30">
        <v>1.0900000000000001</v>
      </c>
      <c r="AW17" s="49">
        <v>0.83</v>
      </c>
      <c r="AX17" s="44">
        <v>1.08</v>
      </c>
      <c r="AY17" s="30">
        <v>1.57</v>
      </c>
      <c r="AZ17" s="30">
        <v>1.66</v>
      </c>
      <c r="BA17" s="49">
        <v>2.1800000000000002</v>
      </c>
      <c r="BB17" s="44">
        <v>1.54</v>
      </c>
      <c r="BC17" s="30">
        <v>2.72</v>
      </c>
      <c r="BD17" s="30">
        <v>1.3666668</v>
      </c>
      <c r="BE17" s="49">
        <v>0.71126</v>
      </c>
      <c r="BF17" s="44">
        <v>1.2969599999999999</v>
      </c>
      <c r="BG17" s="30">
        <v>0.98563999999999996</v>
      </c>
      <c r="BH17" s="30">
        <v>0.54859000000000002</v>
      </c>
      <c r="BI17" s="49">
        <v>0.90968000000000004</v>
      </c>
      <c r="BK17" s="19"/>
    </row>
    <row r="18" spans="1:63" ht="15.75" x14ac:dyDescent="0.25">
      <c r="A18" s="22" t="s">
        <v>10</v>
      </c>
      <c r="B18" s="44">
        <v>3.26</v>
      </c>
      <c r="C18" s="30">
        <v>4.43</v>
      </c>
      <c r="D18" s="30">
        <v>5.65</v>
      </c>
      <c r="E18" s="49">
        <v>6.51</v>
      </c>
      <c r="F18" s="44">
        <v>4.54</v>
      </c>
      <c r="G18" s="30">
        <v>5.39</v>
      </c>
      <c r="H18" s="30">
        <v>6.53</v>
      </c>
      <c r="I18" s="49">
        <v>6.94</v>
      </c>
      <c r="J18" s="44">
        <v>5.61</v>
      </c>
      <c r="K18" s="30">
        <v>5.5</v>
      </c>
      <c r="L18" s="30">
        <v>7.11</v>
      </c>
      <c r="M18" s="49">
        <v>8.07</v>
      </c>
      <c r="N18" s="44">
        <v>6.09</v>
      </c>
      <c r="O18" s="30">
        <v>5.53</v>
      </c>
      <c r="P18" s="30">
        <v>6.69</v>
      </c>
      <c r="Q18" s="49">
        <v>8.4499999999999993</v>
      </c>
      <c r="R18" s="44">
        <v>4.96</v>
      </c>
      <c r="S18" s="30">
        <v>11.71</v>
      </c>
      <c r="T18" s="30">
        <v>8.3699999999999992</v>
      </c>
      <c r="U18" s="49">
        <v>7.71</v>
      </c>
      <c r="V18" s="44">
        <v>3.62</v>
      </c>
      <c r="W18" s="30">
        <v>6</v>
      </c>
      <c r="X18" s="30">
        <v>25.27</v>
      </c>
      <c r="Y18" s="49">
        <v>5.6</v>
      </c>
      <c r="Z18" s="44">
        <v>3.18</v>
      </c>
      <c r="AA18" s="30">
        <v>4.1500000000000004</v>
      </c>
      <c r="AB18" s="30">
        <v>5.54</v>
      </c>
      <c r="AC18" s="49">
        <v>6.02</v>
      </c>
      <c r="AD18" s="44">
        <v>3.81</v>
      </c>
      <c r="AE18" s="30">
        <v>19.20233</v>
      </c>
      <c r="AF18" s="30">
        <v>6.62</v>
      </c>
      <c r="AG18" s="49">
        <v>17.21</v>
      </c>
      <c r="AH18" s="44">
        <v>5.14</v>
      </c>
      <c r="AI18" s="30">
        <v>9.19</v>
      </c>
      <c r="AJ18" s="30">
        <v>9.01</v>
      </c>
      <c r="AK18" s="49">
        <v>7.29</v>
      </c>
      <c r="AL18" s="44">
        <v>6.13</v>
      </c>
      <c r="AM18" s="30">
        <v>6.01</v>
      </c>
      <c r="AN18" s="30">
        <v>9.2100000000000009</v>
      </c>
      <c r="AO18" s="49">
        <v>9.33</v>
      </c>
      <c r="AP18" s="44">
        <v>5.1185343999999997</v>
      </c>
      <c r="AQ18" s="30">
        <v>3.6283783000000001</v>
      </c>
      <c r="AR18" s="30">
        <v>6.97</v>
      </c>
      <c r="AS18" s="49">
        <v>9.2200000000000006</v>
      </c>
      <c r="AT18" s="44">
        <v>13.19</v>
      </c>
      <c r="AU18" s="30">
        <v>26.52</v>
      </c>
      <c r="AV18" s="30">
        <v>27.09</v>
      </c>
      <c r="AW18" s="49">
        <v>22.48</v>
      </c>
      <c r="AX18" s="44">
        <v>11.05</v>
      </c>
      <c r="AY18" s="30">
        <v>16.53</v>
      </c>
      <c r="AZ18" s="30">
        <v>10.210000000000001</v>
      </c>
      <c r="BA18" s="49">
        <v>18.559999999999999</v>
      </c>
      <c r="BB18" s="44">
        <v>9.1</v>
      </c>
      <c r="BC18" s="30">
        <v>10.84</v>
      </c>
      <c r="BD18" s="30">
        <v>11.4560356</v>
      </c>
      <c r="BE18" s="49">
        <v>12.23958</v>
      </c>
      <c r="BF18" s="44">
        <v>10.083259999999999</v>
      </c>
      <c r="BG18" s="30">
        <v>14.714510000000001</v>
      </c>
      <c r="BH18" s="30">
        <v>14.125859999999999</v>
      </c>
      <c r="BI18" s="49">
        <v>12.800520000000001</v>
      </c>
      <c r="BK18" s="19"/>
    </row>
    <row r="19" spans="1:63" ht="15.75" x14ac:dyDescent="0.25">
      <c r="A19" s="22" t="s">
        <v>11</v>
      </c>
      <c r="B19" s="46">
        <v>0</v>
      </c>
      <c r="C19" s="30">
        <v>0</v>
      </c>
      <c r="D19" s="30">
        <v>0</v>
      </c>
      <c r="E19" s="49">
        <v>0</v>
      </c>
      <c r="F19" s="46">
        <v>0</v>
      </c>
      <c r="G19" s="30">
        <v>0</v>
      </c>
      <c r="H19" s="30">
        <v>0</v>
      </c>
      <c r="I19" s="49">
        <v>0</v>
      </c>
      <c r="J19" s="46">
        <v>0</v>
      </c>
      <c r="K19" s="30">
        <v>0</v>
      </c>
      <c r="L19" s="30">
        <v>0</v>
      </c>
      <c r="M19" s="49">
        <v>0</v>
      </c>
      <c r="N19" s="46">
        <v>7.0000000000000007E-2</v>
      </c>
      <c r="O19" s="30">
        <v>0.13</v>
      </c>
      <c r="P19" s="30">
        <v>0.06</v>
      </c>
      <c r="Q19" s="49">
        <v>0.12</v>
      </c>
      <c r="R19" s="46">
        <v>0.06</v>
      </c>
      <c r="S19" s="30">
        <v>0.2</v>
      </c>
      <c r="T19" s="30">
        <v>0.1</v>
      </c>
      <c r="U19" s="49">
        <v>0.16</v>
      </c>
      <c r="V19" s="46">
        <v>0.16</v>
      </c>
      <c r="W19" s="30">
        <v>7.0000000000000007E-2</v>
      </c>
      <c r="X19" s="30">
        <v>0.42</v>
      </c>
      <c r="Y19" s="49">
        <v>0.13</v>
      </c>
      <c r="Z19" s="46">
        <v>0.33</v>
      </c>
      <c r="AA19" s="30">
        <v>0.2</v>
      </c>
      <c r="AB19" s="30">
        <v>0.13</v>
      </c>
      <c r="AC19" s="49">
        <v>0.14000000000000001</v>
      </c>
      <c r="AD19" s="46">
        <v>0.12</v>
      </c>
      <c r="AE19" s="30">
        <v>0.12590999999999999</v>
      </c>
      <c r="AF19" s="30">
        <v>0.16</v>
      </c>
      <c r="AG19" s="49">
        <v>0.19</v>
      </c>
      <c r="AH19" s="46">
        <v>0.25</v>
      </c>
      <c r="AI19" s="30">
        <v>0.71</v>
      </c>
      <c r="AJ19" s="30">
        <v>0.93</v>
      </c>
      <c r="AK19" s="49">
        <v>0.61</v>
      </c>
      <c r="AL19" s="46">
        <v>0.47</v>
      </c>
      <c r="AM19" s="30">
        <v>0.48</v>
      </c>
      <c r="AN19" s="30">
        <v>0.41</v>
      </c>
      <c r="AO19" s="49">
        <v>0.55000000000000004</v>
      </c>
      <c r="AP19" s="46">
        <v>0</v>
      </c>
      <c r="AQ19" s="30">
        <v>0</v>
      </c>
      <c r="AR19" s="30">
        <v>0</v>
      </c>
      <c r="AS19" s="49">
        <v>0.44</v>
      </c>
      <c r="AT19" s="46">
        <v>0.86</v>
      </c>
      <c r="AU19" s="30">
        <v>1.1000000000000001</v>
      </c>
      <c r="AV19" s="30">
        <v>1.1499999999999999</v>
      </c>
      <c r="AW19" s="49">
        <v>1.1000000000000001</v>
      </c>
      <c r="AX19" s="46">
        <v>0.75373290000000004</v>
      </c>
      <c r="AY19" s="30">
        <v>0.92</v>
      </c>
      <c r="AZ19" s="30">
        <v>1.49</v>
      </c>
      <c r="BA19" s="49">
        <v>1.04</v>
      </c>
      <c r="BB19" s="46">
        <v>1.59</v>
      </c>
      <c r="BC19" s="30">
        <v>1.01</v>
      </c>
      <c r="BD19" s="30">
        <v>0.75912860000000004</v>
      </c>
      <c r="BE19" s="49">
        <v>0.65168000000000004</v>
      </c>
      <c r="BF19" s="46">
        <v>0.75285000000000002</v>
      </c>
      <c r="BG19" s="30">
        <v>0.72765000000000002</v>
      </c>
      <c r="BH19" s="30">
        <v>0.58196999999999999</v>
      </c>
      <c r="BI19" s="49">
        <v>1.35521</v>
      </c>
      <c r="BK19" s="19"/>
    </row>
    <row r="20" spans="1:63" ht="15.75" x14ac:dyDescent="0.25">
      <c r="A20" s="23" t="s">
        <v>12</v>
      </c>
      <c r="B20" s="47">
        <v>162.77000000000001</v>
      </c>
      <c r="C20" s="31">
        <v>239.92</v>
      </c>
      <c r="D20" s="31">
        <v>349.78</v>
      </c>
      <c r="E20" s="51">
        <v>361.65</v>
      </c>
      <c r="F20" s="47">
        <v>206.11</v>
      </c>
      <c r="G20" s="31">
        <v>323.52</v>
      </c>
      <c r="H20" s="31">
        <v>429.35</v>
      </c>
      <c r="I20" s="51">
        <v>405.91</v>
      </c>
      <c r="J20" s="47">
        <v>251.13</v>
      </c>
      <c r="K20" s="31">
        <v>393.71</v>
      </c>
      <c r="L20" s="31">
        <v>490.15</v>
      </c>
      <c r="M20" s="51">
        <v>509</v>
      </c>
      <c r="N20" s="47">
        <v>279.95</v>
      </c>
      <c r="O20" s="31">
        <v>395.97</v>
      </c>
      <c r="P20" s="31">
        <v>543.45000000000005</v>
      </c>
      <c r="Q20" s="51">
        <v>508.58</v>
      </c>
      <c r="R20" s="47">
        <v>296.75</v>
      </c>
      <c r="S20" s="31">
        <v>394.68</v>
      </c>
      <c r="T20" s="31">
        <v>507.69</v>
      </c>
      <c r="U20" s="51">
        <v>355.73</v>
      </c>
      <c r="V20" s="47">
        <v>148.99</v>
      </c>
      <c r="W20" s="31">
        <v>266.39</v>
      </c>
      <c r="X20" s="31">
        <v>334.49</v>
      </c>
      <c r="Y20" s="51">
        <v>258.77</v>
      </c>
      <c r="Z20" s="47">
        <v>136.91</v>
      </c>
      <c r="AA20" s="31">
        <v>216.83</v>
      </c>
      <c r="AB20" s="31">
        <v>285.77999999999997</v>
      </c>
      <c r="AC20" s="51">
        <v>257.39999999999998</v>
      </c>
      <c r="AD20" s="47">
        <v>165.26</v>
      </c>
      <c r="AE20" s="31">
        <v>243.35909000000001</v>
      </c>
      <c r="AF20" s="31">
        <v>336.2</v>
      </c>
      <c r="AG20" s="51">
        <v>320.16000000000003</v>
      </c>
      <c r="AH20" s="47">
        <v>201.75</v>
      </c>
      <c r="AI20" s="31">
        <v>259.35000000000002</v>
      </c>
      <c r="AJ20" s="31">
        <v>308.74</v>
      </c>
      <c r="AK20" s="51">
        <v>280.14</v>
      </c>
      <c r="AL20" s="47">
        <v>195.64</v>
      </c>
      <c r="AM20" s="31">
        <v>248.57</v>
      </c>
      <c r="AN20" s="31">
        <v>320.43</v>
      </c>
      <c r="AO20" s="51">
        <v>291.01</v>
      </c>
      <c r="AP20" s="47">
        <v>164.368222</v>
      </c>
      <c r="AQ20" s="31">
        <v>152.68121249999999</v>
      </c>
      <c r="AR20" s="31">
        <v>243.35</v>
      </c>
      <c r="AS20" s="51">
        <v>263.95855340000003</v>
      </c>
      <c r="AT20" s="47">
        <v>153.94</v>
      </c>
      <c r="AU20" s="31">
        <v>221.1</v>
      </c>
      <c r="AV20" s="31">
        <v>258.44</v>
      </c>
      <c r="AW20" s="51">
        <v>232.1</v>
      </c>
      <c r="AX20" s="47">
        <v>238</v>
      </c>
      <c r="AY20" s="31">
        <v>892.48</v>
      </c>
      <c r="AZ20" s="31">
        <v>1186.1400000000001</v>
      </c>
      <c r="BA20" s="51">
        <v>1280.5899999999999</v>
      </c>
      <c r="BB20" s="47">
        <v>1219.46</v>
      </c>
      <c r="BC20" s="31">
        <v>912.44</v>
      </c>
      <c r="BD20" s="31">
        <v>869.71189760000004</v>
      </c>
      <c r="BE20" s="51">
        <v>944.26262999999994</v>
      </c>
      <c r="BF20" s="47">
        <v>794.86820999999998</v>
      </c>
      <c r="BG20" s="31">
        <v>847.15485000000001</v>
      </c>
      <c r="BH20" s="31">
        <v>928.98575000000005</v>
      </c>
      <c r="BI20" s="51">
        <v>1250.60529</v>
      </c>
      <c r="BK20" s="19"/>
    </row>
    <row r="21" spans="1:63" ht="15.75" x14ac:dyDescent="0.25">
      <c r="A21" s="27" t="s">
        <v>13</v>
      </c>
      <c r="B21" s="43">
        <v>26.51</v>
      </c>
      <c r="C21" s="29">
        <v>30.52</v>
      </c>
      <c r="D21" s="29">
        <v>33.79</v>
      </c>
      <c r="E21" s="48">
        <v>38.869999999999997</v>
      </c>
      <c r="F21" s="43">
        <v>55.76</v>
      </c>
      <c r="G21" s="29">
        <v>61.58</v>
      </c>
      <c r="H21" s="29">
        <v>64.739999999999995</v>
      </c>
      <c r="I21" s="48">
        <v>71.680000000000007</v>
      </c>
      <c r="J21" s="43">
        <v>59.4</v>
      </c>
      <c r="K21" s="29">
        <v>68.39</v>
      </c>
      <c r="L21" s="29">
        <v>66.42</v>
      </c>
      <c r="M21" s="48">
        <v>78.41</v>
      </c>
      <c r="N21" s="43">
        <v>63.03</v>
      </c>
      <c r="O21" s="29">
        <v>68.849999999999994</v>
      </c>
      <c r="P21" s="29">
        <v>75.260000000000005</v>
      </c>
      <c r="Q21" s="48">
        <v>90.61</v>
      </c>
      <c r="R21" s="43">
        <v>80.06</v>
      </c>
      <c r="S21" s="29">
        <v>85.3</v>
      </c>
      <c r="T21" s="29">
        <v>79.430000000000007</v>
      </c>
      <c r="U21" s="48">
        <v>83.93</v>
      </c>
      <c r="V21" s="43">
        <v>69.03</v>
      </c>
      <c r="W21" s="29">
        <v>71.78</v>
      </c>
      <c r="X21" s="29">
        <v>77.94</v>
      </c>
      <c r="Y21" s="48">
        <v>88.4</v>
      </c>
      <c r="Z21" s="43">
        <v>68.88</v>
      </c>
      <c r="AA21" s="29">
        <v>72.38</v>
      </c>
      <c r="AB21" s="29">
        <v>72.209999999999994</v>
      </c>
      <c r="AC21" s="48">
        <v>81.98</v>
      </c>
      <c r="AD21" s="43">
        <v>68.52</v>
      </c>
      <c r="AE21" s="29">
        <v>80.7</v>
      </c>
      <c r="AF21" s="29">
        <v>73.52</v>
      </c>
      <c r="AG21" s="48">
        <v>75.819999999999993</v>
      </c>
      <c r="AH21" s="43">
        <v>70.87</v>
      </c>
      <c r="AI21" s="29">
        <v>64.400000000000006</v>
      </c>
      <c r="AJ21" s="29">
        <v>75.67</v>
      </c>
      <c r="AK21" s="48">
        <v>82.78</v>
      </c>
      <c r="AL21" s="43">
        <v>69.400000000000006</v>
      </c>
      <c r="AM21" s="29">
        <v>83.61</v>
      </c>
      <c r="AN21" s="29">
        <v>90.91</v>
      </c>
      <c r="AO21" s="48">
        <v>85.37</v>
      </c>
      <c r="AP21" s="43">
        <v>73.28</v>
      </c>
      <c r="AQ21" s="82" t="s">
        <v>39</v>
      </c>
      <c r="AR21" s="29">
        <v>73.400000000000006</v>
      </c>
      <c r="AS21" s="48">
        <v>74.156515299999995</v>
      </c>
      <c r="AT21" s="43">
        <v>70.11</v>
      </c>
      <c r="AU21" s="29">
        <v>84.42</v>
      </c>
      <c r="AV21" s="29">
        <v>83.07</v>
      </c>
      <c r="AW21" s="48">
        <v>337.65</v>
      </c>
      <c r="AX21" s="43">
        <v>99.63</v>
      </c>
      <c r="AY21" s="29">
        <v>103.06</v>
      </c>
      <c r="AZ21" s="29">
        <v>134.6</v>
      </c>
      <c r="BA21" s="48">
        <v>167.31</v>
      </c>
      <c r="BB21" s="43">
        <v>115.34</v>
      </c>
      <c r="BC21" s="29">
        <v>129.87</v>
      </c>
      <c r="BD21" s="29">
        <v>122.4999251</v>
      </c>
      <c r="BE21" s="48">
        <v>130.615275</v>
      </c>
      <c r="BF21" s="43">
        <v>129.13468700000001</v>
      </c>
      <c r="BG21" s="29">
        <v>112.62</v>
      </c>
      <c r="BH21" s="29">
        <v>122.3741995</v>
      </c>
      <c r="BI21" s="48">
        <v>135.3149334</v>
      </c>
      <c r="BK21" s="19"/>
    </row>
    <row r="22" spans="1:63" ht="15.75" x14ac:dyDescent="0.25">
      <c r="A22" s="21" t="s">
        <v>6</v>
      </c>
      <c r="B22" s="44"/>
      <c r="C22" s="30"/>
      <c r="D22" s="30"/>
      <c r="E22" s="49" t="str">
        <f>""</f>
        <v/>
      </c>
      <c r="F22" s="52"/>
      <c r="I22" s="49" t="str">
        <f>""</f>
        <v/>
      </c>
      <c r="J22" s="52"/>
      <c r="M22" s="49" t="str">
        <f>""</f>
        <v/>
      </c>
      <c r="N22" s="52"/>
      <c r="Q22" s="49" t="str">
        <f>""</f>
        <v/>
      </c>
      <c r="R22" s="52"/>
      <c r="U22" s="49" t="str">
        <f>""</f>
        <v/>
      </c>
      <c r="V22" s="52"/>
      <c r="Y22" s="49" t="str">
        <f>""</f>
        <v/>
      </c>
      <c r="Z22" s="52"/>
      <c r="AC22" s="49" t="str">
        <f>""</f>
        <v/>
      </c>
      <c r="AD22" s="52"/>
      <c r="AG22" s="49" t="str">
        <f>""</f>
        <v/>
      </c>
      <c r="AH22" s="52"/>
      <c r="AK22" s="49" t="str">
        <f>""</f>
        <v/>
      </c>
      <c r="AL22" s="52"/>
      <c r="AO22" s="49" t="str">
        <f>""</f>
        <v/>
      </c>
      <c r="AP22" s="52"/>
      <c r="AS22" s="49" t="str">
        <f>""</f>
        <v/>
      </c>
      <c r="AT22" s="52"/>
      <c r="AW22" s="49" t="str">
        <f>""</f>
        <v/>
      </c>
      <c r="AX22" s="52"/>
      <c r="BA22" s="49" t="str">
        <f>""</f>
        <v/>
      </c>
      <c r="BB22" s="52"/>
      <c r="BE22" s="49" t="str">
        <f>""</f>
        <v/>
      </c>
      <c r="BF22" s="52"/>
      <c r="BI22" s="49" t="str">
        <f>""</f>
        <v/>
      </c>
      <c r="BK22" s="19"/>
    </row>
    <row r="23" spans="1:63" ht="15.75" x14ac:dyDescent="0.25">
      <c r="A23" s="22" t="s">
        <v>7</v>
      </c>
      <c r="B23" s="106" t="s">
        <v>39</v>
      </c>
      <c r="C23" s="35" t="s">
        <v>39</v>
      </c>
      <c r="D23" s="35" t="s">
        <v>39</v>
      </c>
      <c r="E23" s="36" t="s">
        <v>39</v>
      </c>
      <c r="F23" s="106" t="s">
        <v>39</v>
      </c>
      <c r="G23" s="35" t="s">
        <v>39</v>
      </c>
      <c r="H23" s="35" t="s">
        <v>39</v>
      </c>
      <c r="I23" s="36" t="s">
        <v>39</v>
      </c>
      <c r="J23" s="106" t="s">
        <v>39</v>
      </c>
      <c r="K23" s="35" t="s">
        <v>39</v>
      </c>
      <c r="L23" s="35" t="s">
        <v>39</v>
      </c>
      <c r="M23" s="36" t="s">
        <v>39</v>
      </c>
      <c r="N23" s="106" t="s">
        <v>39</v>
      </c>
      <c r="O23" s="35" t="s">
        <v>39</v>
      </c>
      <c r="P23" s="35" t="s">
        <v>39</v>
      </c>
      <c r="Q23" s="36" t="s">
        <v>39</v>
      </c>
      <c r="R23" s="106" t="s">
        <v>39</v>
      </c>
      <c r="S23" s="35" t="s">
        <v>39</v>
      </c>
      <c r="T23" s="35" t="s">
        <v>39</v>
      </c>
      <c r="U23" s="36" t="s">
        <v>39</v>
      </c>
      <c r="V23" s="106" t="s">
        <v>39</v>
      </c>
      <c r="W23" s="35" t="s">
        <v>39</v>
      </c>
      <c r="X23" s="35" t="s">
        <v>39</v>
      </c>
      <c r="Y23" s="36" t="s">
        <v>39</v>
      </c>
      <c r="Z23" s="106" t="s">
        <v>39</v>
      </c>
      <c r="AA23" s="35" t="s">
        <v>39</v>
      </c>
      <c r="AB23" s="35" t="s">
        <v>39</v>
      </c>
      <c r="AC23" s="36" t="s">
        <v>39</v>
      </c>
      <c r="AD23" s="106" t="s">
        <v>39</v>
      </c>
      <c r="AE23" s="35" t="s">
        <v>39</v>
      </c>
      <c r="AF23" s="35" t="s">
        <v>39</v>
      </c>
      <c r="AG23" s="36" t="s">
        <v>39</v>
      </c>
      <c r="AH23" s="106" t="s">
        <v>39</v>
      </c>
      <c r="AI23" s="35" t="s">
        <v>39</v>
      </c>
      <c r="AJ23" s="35" t="s">
        <v>39</v>
      </c>
      <c r="AK23" s="36" t="s">
        <v>39</v>
      </c>
      <c r="AL23" s="106" t="s">
        <v>39</v>
      </c>
      <c r="AM23" s="35" t="s">
        <v>39</v>
      </c>
      <c r="AN23" s="35" t="s">
        <v>39</v>
      </c>
      <c r="AO23" s="36" t="s">
        <v>39</v>
      </c>
      <c r="AP23" s="106" t="s">
        <v>39</v>
      </c>
      <c r="AQ23" s="35" t="s">
        <v>39</v>
      </c>
      <c r="AR23" s="35" t="s">
        <v>39</v>
      </c>
      <c r="AS23" s="36" t="s">
        <v>39</v>
      </c>
      <c r="AT23" s="106" t="s">
        <v>39</v>
      </c>
      <c r="AU23" s="35" t="s">
        <v>39</v>
      </c>
      <c r="AV23" s="35" t="s">
        <v>39</v>
      </c>
      <c r="AW23" s="36" t="s">
        <v>39</v>
      </c>
      <c r="AX23" s="106" t="s">
        <v>39</v>
      </c>
      <c r="AY23" s="35" t="s">
        <v>39</v>
      </c>
      <c r="AZ23" s="35" t="s">
        <v>39</v>
      </c>
      <c r="BA23" s="36" t="s">
        <v>39</v>
      </c>
      <c r="BB23" s="106" t="s">
        <v>39</v>
      </c>
      <c r="BC23" s="35" t="s">
        <v>39</v>
      </c>
      <c r="BD23" s="35" t="s">
        <v>39</v>
      </c>
      <c r="BE23" s="36" t="s">
        <v>39</v>
      </c>
      <c r="BF23" s="106" t="s">
        <v>39</v>
      </c>
      <c r="BG23" s="35" t="s">
        <v>39</v>
      </c>
      <c r="BH23" s="35" t="s">
        <v>39</v>
      </c>
      <c r="BI23" s="49"/>
      <c r="BK23" s="19"/>
    </row>
    <row r="24" spans="1:63" ht="15.75" x14ac:dyDescent="0.25">
      <c r="A24" s="22" t="s">
        <v>8</v>
      </c>
      <c r="B24" s="107" t="str">
        <f>""</f>
        <v/>
      </c>
      <c r="C24" s="34" t="str">
        <f>""</f>
        <v/>
      </c>
      <c r="D24" s="34" t="str">
        <f>""</f>
        <v/>
      </c>
      <c r="E24" s="50" t="str">
        <f>""</f>
        <v/>
      </c>
      <c r="F24" s="107" t="str">
        <f>""</f>
        <v/>
      </c>
      <c r="G24" s="34" t="str">
        <f>""</f>
        <v/>
      </c>
      <c r="H24" s="34" t="str">
        <f>""</f>
        <v/>
      </c>
      <c r="I24" s="50" t="str">
        <f>""</f>
        <v/>
      </c>
      <c r="J24" s="107" t="str">
        <f>""</f>
        <v/>
      </c>
      <c r="K24" s="34" t="str">
        <f>""</f>
        <v/>
      </c>
      <c r="L24" s="34" t="str">
        <f>""</f>
        <v/>
      </c>
      <c r="M24" s="50" t="str">
        <f>""</f>
        <v/>
      </c>
      <c r="N24" s="107" t="str">
        <f>""</f>
        <v/>
      </c>
      <c r="O24" s="34" t="str">
        <f>""</f>
        <v/>
      </c>
      <c r="P24" s="34" t="str">
        <f>""</f>
        <v/>
      </c>
      <c r="Q24" s="50" t="str">
        <f>""</f>
        <v/>
      </c>
      <c r="R24" s="107" t="str">
        <f>""</f>
        <v/>
      </c>
      <c r="S24" s="34" t="str">
        <f>""</f>
        <v/>
      </c>
      <c r="T24" s="34" t="str">
        <f>""</f>
        <v/>
      </c>
      <c r="U24" s="50" t="str">
        <f>""</f>
        <v/>
      </c>
      <c r="V24" s="107" t="str">
        <f>""</f>
        <v/>
      </c>
      <c r="W24" s="34" t="str">
        <f>""</f>
        <v/>
      </c>
      <c r="X24" s="34" t="str">
        <f>""</f>
        <v/>
      </c>
      <c r="Y24" s="50" t="str">
        <f>""</f>
        <v/>
      </c>
      <c r="Z24" s="107" t="str">
        <f>""</f>
        <v/>
      </c>
      <c r="AA24" s="34" t="str">
        <f>""</f>
        <v/>
      </c>
      <c r="AB24" s="34" t="str">
        <f>""</f>
        <v/>
      </c>
      <c r="AC24" s="50" t="str">
        <f>""</f>
        <v/>
      </c>
      <c r="AD24" s="107" t="str">
        <f>""</f>
        <v/>
      </c>
      <c r="AE24" s="34" t="str">
        <f>""</f>
        <v/>
      </c>
      <c r="AF24" s="34" t="str">
        <f>""</f>
        <v/>
      </c>
      <c r="AG24" s="50" t="str">
        <f>""</f>
        <v/>
      </c>
      <c r="AH24" s="107" t="str">
        <f>""</f>
        <v/>
      </c>
      <c r="AI24" s="34" t="str">
        <f>""</f>
        <v/>
      </c>
      <c r="AJ24" s="34" t="str">
        <f>""</f>
        <v/>
      </c>
      <c r="AK24" s="50" t="str">
        <f>""</f>
        <v/>
      </c>
      <c r="AL24" s="107" t="str">
        <f>""</f>
        <v/>
      </c>
      <c r="AM24" s="34" t="str">
        <f>""</f>
        <v/>
      </c>
      <c r="AN24" s="34" t="str">
        <f>""</f>
        <v/>
      </c>
      <c r="AO24" s="50" t="str">
        <f>""</f>
        <v/>
      </c>
      <c r="AP24" s="107" t="str">
        <f>""</f>
        <v/>
      </c>
      <c r="AQ24" s="34" t="str">
        <f>""</f>
        <v/>
      </c>
      <c r="AR24" s="34" t="str">
        <f>""</f>
        <v/>
      </c>
      <c r="AS24" s="50" t="str">
        <f>""</f>
        <v/>
      </c>
      <c r="AT24" s="107" t="str">
        <f>""</f>
        <v/>
      </c>
      <c r="AU24" s="34" t="str">
        <f>""</f>
        <v/>
      </c>
      <c r="AV24" s="34" t="str">
        <f>""</f>
        <v/>
      </c>
      <c r="AW24" s="50" t="str">
        <f>""</f>
        <v/>
      </c>
      <c r="AX24" s="107" t="str">
        <f>""</f>
        <v/>
      </c>
      <c r="AY24" s="34" t="str">
        <f>""</f>
        <v/>
      </c>
      <c r="AZ24" s="34" t="str">
        <f>""</f>
        <v/>
      </c>
      <c r="BA24" s="50" t="str">
        <f>""</f>
        <v/>
      </c>
      <c r="BB24" s="107" t="str">
        <f>""</f>
        <v/>
      </c>
      <c r="BC24" s="34" t="str">
        <f>""</f>
        <v/>
      </c>
      <c r="BD24" s="34" t="str">
        <f>""</f>
        <v/>
      </c>
      <c r="BE24" s="50" t="str">
        <f>""</f>
        <v/>
      </c>
      <c r="BF24" s="107" t="str">
        <f>""</f>
        <v/>
      </c>
      <c r="BG24" s="34" t="str">
        <f>""</f>
        <v/>
      </c>
      <c r="BH24" s="34" t="str">
        <f>""</f>
        <v/>
      </c>
      <c r="BI24" s="50" t="str">
        <f>""</f>
        <v/>
      </c>
      <c r="BK24" s="19"/>
    </row>
    <row r="25" spans="1:63" ht="15.75" x14ac:dyDescent="0.25">
      <c r="A25" s="22" t="s">
        <v>9</v>
      </c>
      <c r="B25" s="106" t="s">
        <v>39</v>
      </c>
      <c r="C25" s="35" t="s">
        <v>39</v>
      </c>
      <c r="D25" s="35" t="s">
        <v>39</v>
      </c>
      <c r="E25" s="36" t="s">
        <v>39</v>
      </c>
      <c r="F25" s="106" t="s">
        <v>39</v>
      </c>
      <c r="G25" s="35" t="s">
        <v>39</v>
      </c>
      <c r="H25" s="35" t="s">
        <v>39</v>
      </c>
      <c r="I25" s="36" t="s">
        <v>39</v>
      </c>
      <c r="J25" s="106" t="s">
        <v>39</v>
      </c>
      <c r="K25" s="35" t="s">
        <v>39</v>
      </c>
      <c r="L25" s="35" t="s">
        <v>39</v>
      </c>
      <c r="M25" s="36" t="s">
        <v>39</v>
      </c>
      <c r="N25" s="106" t="s">
        <v>39</v>
      </c>
      <c r="O25" s="35" t="s">
        <v>39</v>
      </c>
      <c r="P25" s="35" t="s">
        <v>39</v>
      </c>
      <c r="Q25" s="36" t="s">
        <v>39</v>
      </c>
      <c r="R25" s="106" t="s">
        <v>39</v>
      </c>
      <c r="S25" s="35" t="s">
        <v>39</v>
      </c>
      <c r="T25" s="35" t="s">
        <v>39</v>
      </c>
      <c r="U25" s="36" t="s">
        <v>39</v>
      </c>
      <c r="V25" s="106" t="s">
        <v>39</v>
      </c>
      <c r="W25" s="35" t="s">
        <v>39</v>
      </c>
      <c r="X25" s="35" t="s">
        <v>39</v>
      </c>
      <c r="Y25" s="36" t="s">
        <v>39</v>
      </c>
      <c r="Z25" s="106" t="s">
        <v>39</v>
      </c>
      <c r="AA25" s="35" t="s">
        <v>39</v>
      </c>
      <c r="AB25" s="35" t="s">
        <v>39</v>
      </c>
      <c r="AC25" s="36" t="s">
        <v>39</v>
      </c>
      <c r="AD25" s="106" t="s">
        <v>39</v>
      </c>
      <c r="AE25" s="35" t="s">
        <v>39</v>
      </c>
      <c r="AF25" s="35" t="s">
        <v>39</v>
      </c>
      <c r="AG25" s="36" t="s">
        <v>39</v>
      </c>
      <c r="AH25" s="106" t="s">
        <v>39</v>
      </c>
      <c r="AI25" s="35" t="s">
        <v>39</v>
      </c>
      <c r="AJ25" s="35" t="s">
        <v>39</v>
      </c>
      <c r="AK25" s="36" t="s">
        <v>39</v>
      </c>
      <c r="AL25" s="106" t="s">
        <v>39</v>
      </c>
      <c r="AM25" s="35" t="s">
        <v>39</v>
      </c>
      <c r="AN25" s="35" t="s">
        <v>39</v>
      </c>
      <c r="AO25" s="36" t="s">
        <v>39</v>
      </c>
      <c r="AP25" s="106" t="s">
        <v>39</v>
      </c>
      <c r="AQ25" s="35" t="s">
        <v>39</v>
      </c>
      <c r="AR25" s="35" t="s">
        <v>39</v>
      </c>
      <c r="AS25" s="36" t="s">
        <v>39</v>
      </c>
      <c r="AT25" s="106" t="s">
        <v>39</v>
      </c>
      <c r="AU25" s="35" t="s">
        <v>39</v>
      </c>
      <c r="AV25" s="35" t="s">
        <v>39</v>
      </c>
      <c r="AW25" s="36" t="s">
        <v>39</v>
      </c>
      <c r="AX25" s="106" t="s">
        <v>39</v>
      </c>
      <c r="AY25" s="35" t="s">
        <v>39</v>
      </c>
      <c r="AZ25" s="35" t="s">
        <v>39</v>
      </c>
      <c r="BA25" s="36" t="s">
        <v>39</v>
      </c>
      <c r="BB25" s="106" t="s">
        <v>39</v>
      </c>
      <c r="BC25" s="35" t="s">
        <v>39</v>
      </c>
      <c r="BD25" s="35" t="s">
        <v>39</v>
      </c>
      <c r="BE25" s="36" t="s">
        <v>39</v>
      </c>
      <c r="BF25" s="106" t="s">
        <v>39</v>
      </c>
      <c r="BG25" s="35" t="s">
        <v>39</v>
      </c>
      <c r="BH25" s="35" t="s">
        <v>39</v>
      </c>
      <c r="BI25" s="49"/>
      <c r="BK25" s="19"/>
    </row>
    <row r="26" spans="1:63" ht="15.75" x14ac:dyDescent="0.25">
      <c r="A26" s="22" t="s">
        <v>10</v>
      </c>
      <c r="B26" s="106" t="s">
        <v>39</v>
      </c>
      <c r="C26" s="35" t="s">
        <v>39</v>
      </c>
      <c r="D26" s="35" t="s">
        <v>39</v>
      </c>
      <c r="E26" s="36" t="s">
        <v>39</v>
      </c>
      <c r="F26" s="106" t="s">
        <v>39</v>
      </c>
      <c r="G26" s="35" t="s">
        <v>39</v>
      </c>
      <c r="H26" s="35" t="s">
        <v>39</v>
      </c>
      <c r="I26" s="36" t="s">
        <v>39</v>
      </c>
      <c r="J26" s="106" t="s">
        <v>39</v>
      </c>
      <c r="K26" s="35" t="s">
        <v>39</v>
      </c>
      <c r="L26" s="35" t="s">
        <v>39</v>
      </c>
      <c r="M26" s="36" t="s">
        <v>39</v>
      </c>
      <c r="N26" s="106" t="s">
        <v>39</v>
      </c>
      <c r="O26" s="35" t="s">
        <v>39</v>
      </c>
      <c r="P26" s="35" t="s">
        <v>39</v>
      </c>
      <c r="Q26" s="36" t="s">
        <v>39</v>
      </c>
      <c r="R26" s="106" t="s">
        <v>39</v>
      </c>
      <c r="S26" s="35" t="s">
        <v>39</v>
      </c>
      <c r="T26" s="35" t="s">
        <v>39</v>
      </c>
      <c r="U26" s="36" t="s">
        <v>39</v>
      </c>
      <c r="V26" s="106" t="s">
        <v>39</v>
      </c>
      <c r="W26" s="35" t="s">
        <v>39</v>
      </c>
      <c r="X26" s="35" t="s">
        <v>39</v>
      </c>
      <c r="Y26" s="36" t="s">
        <v>39</v>
      </c>
      <c r="Z26" s="106" t="s">
        <v>39</v>
      </c>
      <c r="AA26" s="35" t="s">
        <v>39</v>
      </c>
      <c r="AB26" s="35" t="s">
        <v>39</v>
      </c>
      <c r="AC26" s="36" t="s">
        <v>39</v>
      </c>
      <c r="AD26" s="106" t="s">
        <v>39</v>
      </c>
      <c r="AE26" s="35" t="s">
        <v>39</v>
      </c>
      <c r="AF26" s="35" t="s">
        <v>39</v>
      </c>
      <c r="AG26" s="36" t="s">
        <v>39</v>
      </c>
      <c r="AH26" s="106" t="s">
        <v>39</v>
      </c>
      <c r="AI26" s="35" t="s">
        <v>39</v>
      </c>
      <c r="AJ26" s="35" t="s">
        <v>39</v>
      </c>
      <c r="AK26" s="36" t="s">
        <v>39</v>
      </c>
      <c r="AL26" s="106" t="s">
        <v>39</v>
      </c>
      <c r="AM26" s="35" t="s">
        <v>39</v>
      </c>
      <c r="AN26" s="35" t="s">
        <v>39</v>
      </c>
      <c r="AO26" s="36" t="s">
        <v>39</v>
      </c>
      <c r="AP26" s="106" t="s">
        <v>39</v>
      </c>
      <c r="AQ26" s="35" t="s">
        <v>39</v>
      </c>
      <c r="AR26" s="35" t="s">
        <v>39</v>
      </c>
      <c r="AS26" s="36" t="s">
        <v>39</v>
      </c>
      <c r="AT26" s="106" t="s">
        <v>39</v>
      </c>
      <c r="AU26" s="35" t="s">
        <v>39</v>
      </c>
      <c r="AV26" s="35" t="s">
        <v>39</v>
      </c>
      <c r="AW26" s="36" t="s">
        <v>39</v>
      </c>
      <c r="AX26" s="106" t="s">
        <v>39</v>
      </c>
      <c r="AY26" s="35" t="s">
        <v>39</v>
      </c>
      <c r="AZ26" s="35" t="s">
        <v>39</v>
      </c>
      <c r="BA26" s="36" t="s">
        <v>39</v>
      </c>
      <c r="BB26" s="106" t="s">
        <v>39</v>
      </c>
      <c r="BC26" s="35" t="s">
        <v>39</v>
      </c>
      <c r="BD26" s="35" t="s">
        <v>39</v>
      </c>
      <c r="BE26" s="36" t="s">
        <v>39</v>
      </c>
      <c r="BF26" s="106" t="s">
        <v>39</v>
      </c>
      <c r="BG26" s="35" t="s">
        <v>39</v>
      </c>
      <c r="BH26" s="35" t="s">
        <v>39</v>
      </c>
      <c r="BI26" s="49"/>
      <c r="BK26" s="19"/>
    </row>
    <row r="27" spans="1:63" ht="15.75" x14ac:dyDescent="0.25">
      <c r="A27" s="22" t="s">
        <v>11</v>
      </c>
      <c r="B27" s="106" t="s">
        <v>39</v>
      </c>
      <c r="C27" s="35" t="s">
        <v>39</v>
      </c>
      <c r="D27" s="35" t="s">
        <v>39</v>
      </c>
      <c r="E27" s="36" t="s">
        <v>39</v>
      </c>
      <c r="F27" s="106" t="s">
        <v>39</v>
      </c>
      <c r="G27" s="35" t="s">
        <v>39</v>
      </c>
      <c r="H27" s="35" t="s">
        <v>39</v>
      </c>
      <c r="I27" s="36" t="s">
        <v>39</v>
      </c>
      <c r="J27" s="106" t="s">
        <v>39</v>
      </c>
      <c r="K27" s="35" t="s">
        <v>39</v>
      </c>
      <c r="L27" s="35" t="s">
        <v>39</v>
      </c>
      <c r="M27" s="36" t="s">
        <v>39</v>
      </c>
      <c r="N27" s="106" t="s">
        <v>39</v>
      </c>
      <c r="O27" s="35" t="s">
        <v>39</v>
      </c>
      <c r="P27" s="35" t="s">
        <v>39</v>
      </c>
      <c r="Q27" s="36" t="s">
        <v>39</v>
      </c>
      <c r="R27" s="106" t="s">
        <v>39</v>
      </c>
      <c r="S27" s="35" t="s">
        <v>39</v>
      </c>
      <c r="T27" s="35" t="s">
        <v>39</v>
      </c>
      <c r="U27" s="36" t="s">
        <v>39</v>
      </c>
      <c r="V27" s="106" t="s">
        <v>39</v>
      </c>
      <c r="W27" s="35" t="s">
        <v>39</v>
      </c>
      <c r="X27" s="35" t="s">
        <v>39</v>
      </c>
      <c r="Y27" s="36" t="s">
        <v>39</v>
      </c>
      <c r="Z27" s="106" t="s">
        <v>39</v>
      </c>
      <c r="AA27" s="35" t="s">
        <v>39</v>
      </c>
      <c r="AB27" s="35" t="s">
        <v>39</v>
      </c>
      <c r="AC27" s="36" t="s">
        <v>39</v>
      </c>
      <c r="AD27" s="106" t="s">
        <v>39</v>
      </c>
      <c r="AE27" s="35" t="s">
        <v>39</v>
      </c>
      <c r="AF27" s="35" t="s">
        <v>39</v>
      </c>
      <c r="AG27" s="36" t="s">
        <v>39</v>
      </c>
      <c r="AH27" s="106" t="s">
        <v>39</v>
      </c>
      <c r="AI27" s="35" t="s">
        <v>39</v>
      </c>
      <c r="AJ27" s="35" t="s">
        <v>39</v>
      </c>
      <c r="AK27" s="36" t="s">
        <v>39</v>
      </c>
      <c r="AL27" s="106" t="s">
        <v>39</v>
      </c>
      <c r="AM27" s="35" t="s">
        <v>39</v>
      </c>
      <c r="AN27" s="35" t="s">
        <v>39</v>
      </c>
      <c r="AO27" s="36" t="s">
        <v>39</v>
      </c>
      <c r="AP27" s="106" t="s">
        <v>39</v>
      </c>
      <c r="AQ27" s="35" t="s">
        <v>39</v>
      </c>
      <c r="AR27" s="35" t="s">
        <v>39</v>
      </c>
      <c r="AS27" s="36" t="s">
        <v>39</v>
      </c>
      <c r="AT27" s="106" t="s">
        <v>39</v>
      </c>
      <c r="AU27" s="35" t="s">
        <v>39</v>
      </c>
      <c r="AV27" s="35" t="s">
        <v>39</v>
      </c>
      <c r="AW27" s="36" t="s">
        <v>39</v>
      </c>
      <c r="AX27" s="106" t="s">
        <v>39</v>
      </c>
      <c r="AY27" s="35" t="s">
        <v>39</v>
      </c>
      <c r="AZ27" s="35" t="s">
        <v>39</v>
      </c>
      <c r="BA27" s="36" t="s">
        <v>39</v>
      </c>
      <c r="BB27" s="106" t="s">
        <v>39</v>
      </c>
      <c r="BC27" s="35" t="s">
        <v>39</v>
      </c>
      <c r="BD27" s="35" t="s">
        <v>39</v>
      </c>
      <c r="BE27" s="36" t="s">
        <v>39</v>
      </c>
      <c r="BF27" s="106" t="s">
        <v>39</v>
      </c>
      <c r="BG27" s="35" t="s">
        <v>39</v>
      </c>
      <c r="BH27" s="35" t="s">
        <v>39</v>
      </c>
      <c r="BI27" s="49"/>
      <c r="BK27" s="19"/>
    </row>
    <row r="28" spans="1:63" ht="15.75" x14ac:dyDescent="0.25">
      <c r="A28" s="23" t="s">
        <v>12</v>
      </c>
      <c r="B28" s="47" t="s">
        <v>39</v>
      </c>
      <c r="C28" s="108" t="s">
        <v>39</v>
      </c>
      <c r="D28" s="108" t="s">
        <v>39</v>
      </c>
      <c r="E28" s="109" t="s">
        <v>39</v>
      </c>
      <c r="F28" s="47" t="s">
        <v>39</v>
      </c>
      <c r="G28" s="108" t="s">
        <v>39</v>
      </c>
      <c r="H28" s="108" t="s">
        <v>39</v>
      </c>
      <c r="I28" s="109" t="s">
        <v>39</v>
      </c>
      <c r="J28" s="47" t="s">
        <v>39</v>
      </c>
      <c r="K28" s="108" t="s">
        <v>39</v>
      </c>
      <c r="L28" s="108" t="s">
        <v>39</v>
      </c>
      <c r="M28" s="109" t="s">
        <v>39</v>
      </c>
      <c r="N28" s="47" t="s">
        <v>39</v>
      </c>
      <c r="O28" s="108" t="s">
        <v>39</v>
      </c>
      <c r="P28" s="108" t="s">
        <v>39</v>
      </c>
      <c r="Q28" s="109" t="s">
        <v>39</v>
      </c>
      <c r="R28" s="47" t="s">
        <v>39</v>
      </c>
      <c r="S28" s="108" t="s">
        <v>39</v>
      </c>
      <c r="T28" s="108" t="s">
        <v>39</v>
      </c>
      <c r="U28" s="109" t="s">
        <v>39</v>
      </c>
      <c r="V28" s="47" t="s">
        <v>39</v>
      </c>
      <c r="W28" s="108" t="s">
        <v>39</v>
      </c>
      <c r="X28" s="108" t="s">
        <v>39</v>
      </c>
      <c r="Y28" s="109" t="s">
        <v>39</v>
      </c>
      <c r="Z28" s="47" t="s">
        <v>39</v>
      </c>
      <c r="AA28" s="108" t="s">
        <v>39</v>
      </c>
      <c r="AB28" s="108" t="s">
        <v>39</v>
      </c>
      <c r="AC28" s="109" t="s">
        <v>39</v>
      </c>
      <c r="AD28" s="47" t="s">
        <v>39</v>
      </c>
      <c r="AE28" s="108" t="s">
        <v>39</v>
      </c>
      <c r="AF28" s="108" t="s">
        <v>39</v>
      </c>
      <c r="AG28" s="109" t="s">
        <v>39</v>
      </c>
      <c r="AH28" s="47" t="s">
        <v>39</v>
      </c>
      <c r="AI28" s="108" t="s">
        <v>39</v>
      </c>
      <c r="AJ28" s="108" t="s">
        <v>39</v>
      </c>
      <c r="AK28" s="109" t="s">
        <v>39</v>
      </c>
      <c r="AL28" s="47" t="s">
        <v>39</v>
      </c>
      <c r="AM28" s="108" t="s">
        <v>39</v>
      </c>
      <c r="AN28" s="108" t="s">
        <v>39</v>
      </c>
      <c r="AO28" s="109" t="s">
        <v>39</v>
      </c>
      <c r="AP28" s="47" t="s">
        <v>39</v>
      </c>
      <c r="AQ28" s="108" t="s">
        <v>39</v>
      </c>
      <c r="AR28" s="108" t="s">
        <v>39</v>
      </c>
      <c r="AS28" s="109" t="s">
        <v>39</v>
      </c>
      <c r="AT28" s="47" t="s">
        <v>39</v>
      </c>
      <c r="AU28" s="108" t="s">
        <v>39</v>
      </c>
      <c r="AV28" s="108" t="s">
        <v>39</v>
      </c>
      <c r="AW28" s="109" t="s">
        <v>39</v>
      </c>
      <c r="AX28" s="47" t="s">
        <v>39</v>
      </c>
      <c r="AY28" s="108" t="s">
        <v>39</v>
      </c>
      <c r="AZ28" s="108" t="s">
        <v>39</v>
      </c>
      <c r="BA28" s="109" t="s">
        <v>39</v>
      </c>
      <c r="BB28" s="47" t="s">
        <v>39</v>
      </c>
      <c r="BC28" s="108" t="s">
        <v>39</v>
      </c>
      <c r="BD28" s="108" t="s">
        <v>39</v>
      </c>
      <c r="BE28" s="109" t="s">
        <v>39</v>
      </c>
      <c r="BF28" s="47" t="s">
        <v>39</v>
      </c>
      <c r="BG28" s="108" t="s">
        <v>39</v>
      </c>
      <c r="BH28" s="108" t="s">
        <v>39</v>
      </c>
      <c r="BI28" s="51"/>
      <c r="BK28" s="19"/>
    </row>
    <row r="29" spans="1:63" ht="15.75" x14ac:dyDescent="0.25">
      <c r="A29" s="27" t="s">
        <v>14</v>
      </c>
      <c r="B29" s="43">
        <v>223.46481590499999</v>
      </c>
      <c r="C29" s="29">
        <v>310.21830083999998</v>
      </c>
      <c r="D29" s="29">
        <v>414.10324101200001</v>
      </c>
      <c r="E29" s="48">
        <v>536.35106811000003</v>
      </c>
      <c r="F29" s="43">
        <v>262.228389612</v>
      </c>
      <c r="G29" s="29">
        <v>383.96259661800002</v>
      </c>
      <c r="H29" s="29">
        <v>504.62829669500002</v>
      </c>
      <c r="I29" s="48">
        <v>610.86994618699998</v>
      </c>
      <c r="J29" s="43">
        <v>297.08610921799999</v>
      </c>
      <c r="K29" s="29">
        <v>412.64218787700003</v>
      </c>
      <c r="L29" s="29">
        <v>542.16998452799999</v>
      </c>
      <c r="M29" s="48">
        <v>657.42307904799998</v>
      </c>
      <c r="N29" s="43">
        <v>325.88174772600001</v>
      </c>
      <c r="O29" s="29">
        <v>473.03373460199998</v>
      </c>
      <c r="P29" s="29">
        <v>617.99825290199999</v>
      </c>
      <c r="Q29" s="48">
        <v>742.69199356499996</v>
      </c>
      <c r="R29" s="43">
        <v>387.59470874499999</v>
      </c>
      <c r="S29" s="29">
        <v>485.62</v>
      </c>
      <c r="T29" s="29">
        <v>593.87434014400003</v>
      </c>
      <c r="U29" s="48">
        <v>558.83000000000004</v>
      </c>
      <c r="V29" s="43">
        <v>227.47966426299999</v>
      </c>
      <c r="W29" s="29">
        <v>366.79961497599999</v>
      </c>
      <c r="X29" s="29">
        <v>393.11924862900003</v>
      </c>
      <c r="Y29" s="48">
        <v>443.01256316799999</v>
      </c>
      <c r="Z29" s="43">
        <v>207.14</v>
      </c>
      <c r="AA29" s="29">
        <v>306.09460162400001</v>
      </c>
      <c r="AB29" s="29">
        <v>374.86545152100001</v>
      </c>
      <c r="AC29" s="48">
        <v>442.04197379800001</v>
      </c>
      <c r="AD29" s="43">
        <v>240.19428660700001</v>
      </c>
      <c r="AE29" s="29">
        <v>335.31416393299997</v>
      </c>
      <c r="AF29" s="29">
        <v>418.84287288000002</v>
      </c>
      <c r="AG29" s="48">
        <v>499.83313316900001</v>
      </c>
      <c r="AH29" s="43">
        <v>261.10382055100001</v>
      </c>
      <c r="AI29" s="29">
        <v>336.64774817900002</v>
      </c>
      <c r="AJ29" s="29">
        <v>389.53152650700002</v>
      </c>
      <c r="AK29" s="48">
        <v>465.03218575199998</v>
      </c>
      <c r="AL29" s="43">
        <v>253.74716167</v>
      </c>
      <c r="AM29" s="29">
        <v>343.712589256</v>
      </c>
      <c r="AN29" s="29">
        <v>412.24872324400002</v>
      </c>
      <c r="AO29" s="48">
        <v>479.82547842600002</v>
      </c>
      <c r="AP29" s="43">
        <v>235.463413433</v>
      </c>
      <c r="AQ29" s="29">
        <v>248.347307589</v>
      </c>
      <c r="AR29" s="29">
        <v>407.52029844999998</v>
      </c>
      <c r="AS29" s="48">
        <v>420.38250360000001</v>
      </c>
      <c r="AT29" s="43">
        <v>310.71498532800001</v>
      </c>
      <c r="AU29" s="29">
        <v>407.93121384699998</v>
      </c>
      <c r="AV29" s="29">
        <v>433.35593442700002</v>
      </c>
      <c r="AW29" s="48">
        <v>407.22165492400001</v>
      </c>
      <c r="AX29" s="43">
        <v>266.94355128000001</v>
      </c>
      <c r="AY29" s="29">
        <v>573.284542569</v>
      </c>
      <c r="AZ29" s="29">
        <v>600.42758589000005</v>
      </c>
      <c r="BA29" s="48">
        <v>564.831438961</v>
      </c>
      <c r="BB29" s="43">
        <v>336.81064197900002</v>
      </c>
      <c r="BC29" s="29">
        <v>380.56912029400002</v>
      </c>
      <c r="BD29" s="29">
        <v>347.65364778899999</v>
      </c>
      <c r="BE29" s="48">
        <v>345.82245366500001</v>
      </c>
      <c r="BF29" s="43">
        <v>249.8577995</v>
      </c>
      <c r="BG29" s="29">
        <v>267.574623175</v>
      </c>
      <c r="BH29" s="29">
        <v>299.44588709999999</v>
      </c>
      <c r="BI29" s="48">
        <v>325.16430179999998</v>
      </c>
      <c r="BK29" s="19"/>
    </row>
    <row r="30" spans="1:63" ht="15.75" x14ac:dyDescent="0.25">
      <c r="A30" s="21" t="s">
        <v>6</v>
      </c>
      <c r="B30" s="44"/>
      <c r="C30" s="30"/>
      <c r="D30" s="30"/>
      <c r="E30" s="49" t="str">
        <f>""</f>
        <v/>
      </c>
      <c r="F30" s="52"/>
      <c r="I30" s="49" t="str">
        <f>""</f>
        <v/>
      </c>
      <c r="J30" s="52"/>
      <c r="M30" s="49" t="str">
        <f>""</f>
        <v/>
      </c>
      <c r="N30" s="52"/>
      <c r="Q30" s="49" t="str">
        <f>""</f>
        <v/>
      </c>
      <c r="R30" s="52"/>
      <c r="U30" s="49" t="str">
        <f>""</f>
        <v/>
      </c>
      <c r="V30" s="52"/>
      <c r="Y30" s="49" t="str">
        <f>""</f>
        <v/>
      </c>
      <c r="Z30" s="52"/>
      <c r="AC30" s="49" t="str">
        <f>""</f>
        <v/>
      </c>
      <c r="AD30" s="52"/>
      <c r="AG30" s="49" t="str">
        <f>""</f>
        <v/>
      </c>
      <c r="AH30" s="52"/>
      <c r="AK30" s="49" t="str">
        <f>""</f>
        <v/>
      </c>
      <c r="AL30" s="52"/>
      <c r="AO30" s="49" t="str">
        <f>""</f>
        <v/>
      </c>
      <c r="AP30" s="52"/>
      <c r="AS30" s="49" t="str">
        <f>""</f>
        <v/>
      </c>
      <c r="AT30" s="52"/>
      <c r="AW30" s="49" t="str">
        <f>""</f>
        <v/>
      </c>
      <c r="AX30" s="52"/>
      <c r="BA30" s="49" t="str">
        <f>""</f>
        <v/>
      </c>
      <c r="BB30" s="52"/>
      <c r="BE30" s="49" t="str">
        <f>""</f>
        <v/>
      </c>
      <c r="BF30" s="52"/>
      <c r="BI30" s="49" t="str">
        <f>""</f>
        <v/>
      </c>
      <c r="BK30" s="19"/>
    </row>
    <row r="31" spans="1:63" ht="15.75" x14ac:dyDescent="0.25">
      <c r="A31" s="22" t="s">
        <v>7</v>
      </c>
      <c r="B31" s="106" t="s">
        <v>39</v>
      </c>
      <c r="C31" s="35" t="s">
        <v>39</v>
      </c>
      <c r="D31" s="35" t="s">
        <v>39</v>
      </c>
      <c r="E31" s="36" t="s">
        <v>39</v>
      </c>
      <c r="F31" s="106" t="s">
        <v>39</v>
      </c>
      <c r="G31" s="35" t="s">
        <v>39</v>
      </c>
      <c r="H31" s="35" t="s">
        <v>39</v>
      </c>
      <c r="I31" s="36" t="s">
        <v>39</v>
      </c>
      <c r="J31" s="106" t="s">
        <v>39</v>
      </c>
      <c r="K31" s="35" t="s">
        <v>39</v>
      </c>
      <c r="L31" s="35" t="s">
        <v>39</v>
      </c>
      <c r="M31" s="36" t="s">
        <v>39</v>
      </c>
      <c r="N31" s="106" t="s">
        <v>39</v>
      </c>
      <c r="O31" s="35" t="s">
        <v>39</v>
      </c>
      <c r="P31" s="35" t="s">
        <v>39</v>
      </c>
      <c r="Q31" s="36" t="s">
        <v>39</v>
      </c>
      <c r="R31" s="106" t="s">
        <v>39</v>
      </c>
      <c r="S31" s="35" t="s">
        <v>39</v>
      </c>
      <c r="T31" s="35" t="s">
        <v>39</v>
      </c>
      <c r="U31" s="36" t="s">
        <v>39</v>
      </c>
      <c r="V31" s="106" t="s">
        <v>39</v>
      </c>
      <c r="W31" s="35" t="s">
        <v>39</v>
      </c>
      <c r="X31" s="35" t="s">
        <v>39</v>
      </c>
      <c r="Y31" s="36" t="s">
        <v>39</v>
      </c>
      <c r="Z31" s="106" t="s">
        <v>39</v>
      </c>
      <c r="AA31" s="35" t="s">
        <v>39</v>
      </c>
      <c r="AB31" s="35" t="s">
        <v>39</v>
      </c>
      <c r="AC31" s="36" t="s">
        <v>39</v>
      </c>
      <c r="AD31" s="106" t="s">
        <v>39</v>
      </c>
      <c r="AE31" s="35" t="s">
        <v>39</v>
      </c>
      <c r="AF31" s="35" t="s">
        <v>39</v>
      </c>
      <c r="AG31" s="36" t="s">
        <v>39</v>
      </c>
      <c r="AH31" s="106" t="s">
        <v>39</v>
      </c>
      <c r="AI31" s="35" t="s">
        <v>39</v>
      </c>
      <c r="AJ31" s="35" t="s">
        <v>39</v>
      </c>
      <c r="AK31" s="36" t="s">
        <v>39</v>
      </c>
      <c r="AL31" s="106" t="s">
        <v>39</v>
      </c>
      <c r="AM31" s="35" t="s">
        <v>39</v>
      </c>
      <c r="AN31" s="35" t="s">
        <v>39</v>
      </c>
      <c r="AO31" s="36" t="s">
        <v>39</v>
      </c>
      <c r="AP31" s="106" t="s">
        <v>39</v>
      </c>
      <c r="AQ31" s="35" t="s">
        <v>39</v>
      </c>
      <c r="AR31" s="35" t="s">
        <v>39</v>
      </c>
      <c r="AS31" s="36" t="s">
        <v>39</v>
      </c>
      <c r="AT31" s="106" t="s">
        <v>39</v>
      </c>
      <c r="AU31" s="35" t="s">
        <v>39</v>
      </c>
      <c r="AV31" s="35" t="s">
        <v>39</v>
      </c>
      <c r="AW31" s="36" t="s">
        <v>39</v>
      </c>
      <c r="AX31" s="106" t="s">
        <v>39</v>
      </c>
      <c r="AY31" s="35" t="s">
        <v>39</v>
      </c>
      <c r="AZ31" s="35" t="s">
        <v>39</v>
      </c>
      <c r="BA31" s="36" t="s">
        <v>39</v>
      </c>
      <c r="BB31" s="106" t="s">
        <v>39</v>
      </c>
      <c r="BC31" s="35" t="s">
        <v>39</v>
      </c>
      <c r="BD31" s="35" t="s">
        <v>39</v>
      </c>
      <c r="BE31" s="36" t="s">
        <v>39</v>
      </c>
      <c r="BF31" s="106" t="s">
        <v>39</v>
      </c>
      <c r="BG31" s="35" t="s">
        <v>39</v>
      </c>
      <c r="BH31" s="35" t="s">
        <v>39</v>
      </c>
      <c r="BI31" s="49"/>
      <c r="BK31" s="19"/>
    </row>
    <row r="32" spans="1:63" ht="15.75" x14ac:dyDescent="0.25">
      <c r="A32" s="22" t="s">
        <v>8</v>
      </c>
      <c r="B32" s="107" t="str">
        <f>""</f>
        <v/>
      </c>
      <c r="C32" s="34" t="str">
        <f>""</f>
        <v/>
      </c>
      <c r="D32" s="34" t="str">
        <f>""</f>
        <v/>
      </c>
      <c r="E32" s="50" t="str">
        <f>""</f>
        <v/>
      </c>
      <c r="F32" s="107" t="str">
        <f>""</f>
        <v/>
      </c>
      <c r="G32" s="34" t="str">
        <f>""</f>
        <v/>
      </c>
      <c r="H32" s="34" t="str">
        <f>""</f>
        <v/>
      </c>
      <c r="I32" s="50" t="str">
        <f>""</f>
        <v/>
      </c>
      <c r="J32" s="107" t="str">
        <f>""</f>
        <v/>
      </c>
      <c r="K32" s="34" t="str">
        <f>""</f>
        <v/>
      </c>
      <c r="L32" s="34" t="str">
        <f>""</f>
        <v/>
      </c>
      <c r="M32" s="50" t="str">
        <f>""</f>
        <v/>
      </c>
      <c r="N32" s="107" t="str">
        <f>""</f>
        <v/>
      </c>
      <c r="O32" s="34" t="str">
        <f>""</f>
        <v/>
      </c>
      <c r="P32" s="34" t="str">
        <f>""</f>
        <v/>
      </c>
      <c r="Q32" s="50" t="str">
        <f>""</f>
        <v/>
      </c>
      <c r="R32" s="107" t="str">
        <f>""</f>
        <v/>
      </c>
      <c r="S32" s="34" t="str">
        <f>""</f>
        <v/>
      </c>
      <c r="T32" s="34" t="str">
        <f>""</f>
        <v/>
      </c>
      <c r="U32" s="50" t="str">
        <f>""</f>
        <v/>
      </c>
      <c r="V32" s="107" t="str">
        <f>""</f>
        <v/>
      </c>
      <c r="W32" s="34" t="str">
        <f>""</f>
        <v/>
      </c>
      <c r="X32" s="34" t="str">
        <f>""</f>
        <v/>
      </c>
      <c r="Y32" s="50" t="str">
        <f>""</f>
        <v/>
      </c>
      <c r="Z32" s="107" t="str">
        <f>""</f>
        <v/>
      </c>
      <c r="AA32" s="34" t="str">
        <f>""</f>
        <v/>
      </c>
      <c r="AB32" s="34" t="str">
        <f>""</f>
        <v/>
      </c>
      <c r="AC32" s="50" t="str">
        <f>""</f>
        <v/>
      </c>
      <c r="AD32" s="107" t="str">
        <f>""</f>
        <v/>
      </c>
      <c r="AE32" s="34" t="str">
        <f>""</f>
        <v/>
      </c>
      <c r="AF32" s="34" t="str">
        <f>""</f>
        <v/>
      </c>
      <c r="AG32" s="50" t="str">
        <f>""</f>
        <v/>
      </c>
      <c r="AH32" s="107" t="str">
        <f>""</f>
        <v/>
      </c>
      <c r="AI32" s="34" t="str">
        <f>""</f>
        <v/>
      </c>
      <c r="AJ32" s="34" t="str">
        <f>""</f>
        <v/>
      </c>
      <c r="AK32" s="50" t="str">
        <f>""</f>
        <v/>
      </c>
      <c r="AL32" s="107" t="str">
        <f>""</f>
        <v/>
      </c>
      <c r="AM32" s="34" t="str">
        <f>""</f>
        <v/>
      </c>
      <c r="AN32" s="34" t="str">
        <f>""</f>
        <v/>
      </c>
      <c r="AO32" s="50" t="str">
        <f>""</f>
        <v/>
      </c>
      <c r="AP32" s="107" t="str">
        <f>""</f>
        <v/>
      </c>
      <c r="AQ32" s="34" t="str">
        <f>""</f>
        <v/>
      </c>
      <c r="AR32" s="34" t="str">
        <f>""</f>
        <v/>
      </c>
      <c r="AS32" s="50" t="str">
        <f>""</f>
        <v/>
      </c>
      <c r="AT32" s="107" t="str">
        <f>""</f>
        <v/>
      </c>
      <c r="AU32" s="34" t="str">
        <f>""</f>
        <v/>
      </c>
      <c r="AV32" s="34" t="str">
        <f>""</f>
        <v/>
      </c>
      <c r="AW32" s="50" t="str">
        <f>""</f>
        <v/>
      </c>
      <c r="AX32" s="107" t="str">
        <f>""</f>
        <v/>
      </c>
      <c r="AY32" s="34" t="str">
        <f>""</f>
        <v/>
      </c>
      <c r="AZ32" s="34" t="str">
        <f>""</f>
        <v/>
      </c>
      <c r="BA32" s="50" t="str">
        <f>""</f>
        <v/>
      </c>
      <c r="BB32" s="107" t="str">
        <f>""</f>
        <v/>
      </c>
      <c r="BC32" s="34" t="str">
        <f>""</f>
        <v/>
      </c>
      <c r="BD32" s="34" t="str">
        <f>""</f>
        <v/>
      </c>
      <c r="BE32" s="50" t="str">
        <f>""</f>
        <v/>
      </c>
      <c r="BF32" s="107" t="str">
        <f>""</f>
        <v/>
      </c>
      <c r="BG32" s="34" t="str">
        <f>""</f>
        <v/>
      </c>
      <c r="BH32" s="34" t="str">
        <f>""</f>
        <v/>
      </c>
      <c r="BI32" s="50" t="str">
        <f>""</f>
        <v/>
      </c>
      <c r="BK32" s="19"/>
    </row>
    <row r="33" spans="1:63" ht="15.75" x14ac:dyDescent="0.25">
      <c r="A33" s="22" t="s">
        <v>9</v>
      </c>
      <c r="B33" s="106" t="s">
        <v>39</v>
      </c>
      <c r="C33" s="35" t="s">
        <v>39</v>
      </c>
      <c r="D33" s="35" t="s">
        <v>39</v>
      </c>
      <c r="E33" s="36" t="s">
        <v>39</v>
      </c>
      <c r="F33" s="106" t="s">
        <v>39</v>
      </c>
      <c r="G33" s="35" t="s">
        <v>39</v>
      </c>
      <c r="H33" s="35" t="s">
        <v>39</v>
      </c>
      <c r="I33" s="36" t="s">
        <v>39</v>
      </c>
      <c r="J33" s="106" t="s">
        <v>39</v>
      </c>
      <c r="K33" s="35" t="s">
        <v>39</v>
      </c>
      <c r="L33" s="35" t="s">
        <v>39</v>
      </c>
      <c r="M33" s="36" t="s">
        <v>39</v>
      </c>
      <c r="N33" s="106" t="s">
        <v>39</v>
      </c>
      <c r="O33" s="35" t="s">
        <v>39</v>
      </c>
      <c r="P33" s="35" t="s">
        <v>39</v>
      </c>
      <c r="Q33" s="36" t="s">
        <v>39</v>
      </c>
      <c r="R33" s="106" t="s">
        <v>39</v>
      </c>
      <c r="S33" s="35" t="s">
        <v>39</v>
      </c>
      <c r="T33" s="35" t="s">
        <v>39</v>
      </c>
      <c r="U33" s="36" t="s">
        <v>39</v>
      </c>
      <c r="V33" s="106" t="s">
        <v>39</v>
      </c>
      <c r="W33" s="35" t="s">
        <v>39</v>
      </c>
      <c r="X33" s="35" t="s">
        <v>39</v>
      </c>
      <c r="Y33" s="36" t="s">
        <v>39</v>
      </c>
      <c r="Z33" s="106" t="s">
        <v>39</v>
      </c>
      <c r="AA33" s="35" t="s">
        <v>39</v>
      </c>
      <c r="AB33" s="35" t="s">
        <v>39</v>
      </c>
      <c r="AC33" s="36" t="s">
        <v>39</v>
      </c>
      <c r="AD33" s="106" t="s">
        <v>39</v>
      </c>
      <c r="AE33" s="35" t="s">
        <v>39</v>
      </c>
      <c r="AF33" s="35" t="s">
        <v>39</v>
      </c>
      <c r="AG33" s="36" t="s">
        <v>39</v>
      </c>
      <c r="AH33" s="106" t="s">
        <v>39</v>
      </c>
      <c r="AI33" s="35" t="s">
        <v>39</v>
      </c>
      <c r="AJ33" s="35" t="s">
        <v>39</v>
      </c>
      <c r="AK33" s="36" t="s">
        <v>39</v>
      </c>
      <c r="AL33" s="106" t="s">
        <v>39</v>
      </c>
      <c r="AM33" s="35" t="s">
        <v>39</v>
      </c>
      <c r="AN33" s="35" t="s">
        <v>39</v>
      </c>
      <c r="AO33" s="36" t="s">
        <v>39</v>
      </c>
      <c r="AP33" s="106" t="s">
        <v>39</v>
      </c>
      <c r="AQ33" s="35" t="s">
        <v>39</v>
      </c>
      <c r="AR33" s="35" t="s">
        <v>39</v>
      </c>
      <c r="AS33" s="36" t="s">
        <v>39</v>
      </c>
      <c r="AT33" s="106" t="s">
        <v>39</v>
      </c>
      <c r="AU33" s="35" t="s">
        <v>39</v>
      </c>
      <c r="AV33" s="35" t="s">
        <v>39</v>
      </c>
      <c r="AW33" s="36" t="s">
        <v>39</v>
      </c>
      <c r="AX33" s="106" t="s">
        <v>39</v>
      </c>
      <c r="AY33" s="35" t="s">
        <v>39</v>
      </c>
      <c r="AZ33" s="35" t="s">
        <v>39</v>
      </c>
      <c r="BA33" s="36" t="s">
        <v>39</v>
      </c>
      <c r="BB33" s="106" t="s">
        <v>39</v>
      </c>
      <c r="BC33" s="35" t="s">
        <v>39</v>
      </c>
      <c r="BD33" s="35" t="s">
        <v>39</v>
      </c>
      <c r="BE33" s="36" t="s">
        <v>39</v>
      </c>
      <c r="BF33" s="106" t="s">
        <v>39</v>
      </c>
      <c r="BG33" s="35" t="s">
        <v>39</v>
      </c>
      <c r="BH33" s="35" t="s">
        <v>39</v>
      </c>
      <c r="BI33" s="49"/>
      <c r="BK33" s="19"/>
    </row>
    <row r="34" spans="1:63" ht="15.75" x14ac:dyDescent="0.25">
      <c r="A34" s="22" t="s">
        <v>10</v>
      </c>
      <c r="B34" s="106" t="s">
        <v>39</v>
      </c>
      <c r="C34" s="35" t="s">
        <v>39</v>
      </c>
      <c r="D34" s="35" t="s">
        <v>39</v>
      </c>
      <c r="E34" s="36" t="s">
        <v>39</v>
      </c>
      <c r="F34" s="106" t="s">
        <v>39</v>
      </c>
      <c r="G34" s="35" t="s">
        <v>39</v>
      </c>
      <c r="H34" s="35" t="s">
        <v>39</v>
      </c>
      <c r="I34" s="36" t="s">
        <v>39</v>
      </c>
      <c r="J34" s="106" t="s">
        <v>39</v>
      </c>
      <c r="K34" s="35" t="s">
        <v>39</v>
      </c>
      <c r="L34" s="35" t="s">
        <v>39</v>
      </c>
      <c r="M34" s="36" t="s">
        <v>39</v>
      </c>
      <c r="N34" s="106" t="s">
        <v>39</v>
      </c>
      <c r="O34" s="35" t="s">
        <v>39</v>
      </c>
      <c r="P34" s="35" t="s">
        <v>39</v>
      </c>
      <c r="Q34" s="36" t="s">
        <v>39</v>
      </c>
      <c r="R34" s="106" t="s">
        <v>39</v>
      </c>
      <c r="S34" s="35" t="s">
        <v>39</v>
      </c>
      <c r="T34" s="35" t="s">
        <v>39</v>
      </c>
      <c r="U34" s="36" t="s">
        <v>39</v>
      </c>
      <c r="V34" s="106" t="s">
        <v>39</v>
      </c>
      <c r="W34" s="35" t="s">
        <v>39</v>
      </c>
      <c r="X34" s="35" t="s">
        <v>39</v>
      </c>
      <c r="Y34" s="36" t="s">
        <v>39</v>
      </c>
      <c r="Z34" s="106" t="s">
        <v>39</v>
      </c>
      <c r="AA34" s="35" t="s">
        <v>39</v>
      </c>
      <c r="AB34" s="35" t="s">
        <v>39</v>
      </c>
      <c r="AC34" s="36" t="s">
        <v>39</v>
      </c>
      <c r="AD34" s="106" t="s">
        <v>39</v>
      </c>
      <c r="AE34" s="35" t="s">
        <v>39</v>
      </c>
      <c r="AF34" s="35" t="s">
        <v>39</v>
      </c>
      <c r="AG34" s="36" t="s">
        <v>39</v>
      </c>
      <c r="AH34" s="106" t="s">
        <v>39</v>
      </c>
      <c r="AI34" s="35" t="s">
        <v>39</v>
      </c>
      <c r="AJ34" s="35" t="s">
        <v>39</v>
      </c>
      <c r="AK34" s="36" t="s">
        <v>39</v>
      </c>
      <c r="AL34" s="106" t="s">
        <v>39</v>
      </c>
      <c r="AM34" s="35" t="s">
        <v>39</v>
      </c>
      <c r="AN34" s="35" t="s">
        <v>39</v>
      </c>
      <c r="AO34" s="36" t="s">
        <v>39</v>
      </c>
      <c r="AP34" s="106" t="s">
        <v>39</v>
      </c>
      <c r="AQ34" s="35" t="s">
        <v>39</v>
      </c>
      <c r="AR34" s="35" t="s">
        <v>39</v>
      </c>
      <c r="AS34" s="36" t="s">
        <v>39</v>
      </c>
      <c r="AT34" s="106" t="s">
        <v>39</v>
      </c>
      <c r="AU34" s="35" t="s">
        <v>39</v>
      </c>
      <c r="AV34" s="35" t="s">
        <v>39</v>
      </c>
      <c r="AW34" s="36" t="s">
        <v>39</v>
      </c>
      <c r="AX34" s="106" t="s">
        <v>39</v>
      </c>
      <c r="AY34" s="35" t="s">
        <v>39</v>
      </c>
      <c r="AZ34" s="35" t="s">
        <v>39</v>
      </c>
      <c r="BA34" s="36" t="s">
        <v>39</v>
      </c>
      <c r="BB34" s="106" t="s">
        <v>39</v>
      </c>
      <c r="BC34" s="35" t="s">
        <v>39</v>
      </c>
      <c r="BD34" s="35" t="s">
        <v>39</v>
      </c>
      <c r="BE34" s="36" t="s">
        <v>39</v>
      </c>
      <c r="BF34" s="106" t="s">
        <v>39</v>
      </c>
      <c r="BG34" s="35" t="s">
        <v>39</v>
      </c>
      <c r="BH34" s="35" t="s">
        <v>39</v>
      </c>
      <c r="BI34" s="49"/>
      <c r="BK34" s="19"/>
    </row>
    <row r="35" spans="1:63" ht="15.75" x14ac:dyDescent="0.25">
      <c r="A35" s="22" t="s">
        <v>11</v>
      </c>
      <c r="B35" s="106" t="s">
        <v>39</v>
      </c>
      <c r="C35" s="35" t="s">
        <v>39</v>
      </c>
      <c r="D35" s="35" t="s">
        <v>39</v>
      </c>
      <c r="E35" s="36" t="s">
        <v>39</v>
      </c>
      <c r="F35" s="106" t="s">
        <v>39</v>
      </c>
      <c r="G35" s="35" t="s">
        <v>39</v>
      </c>
      <c r="H35" s="35" t="s">
        <v>39</v>
      </c>
      <c r="I35" s="36" t="s">
        <v>39</v>
      </c>
      <c r="J35" s="106" t="s">
        <v>39</v>
      </c>
      <c r="K35" s="35" t="s">
        <v>39</v>
      </c>
      <c r="L35" s="35" t="s">
        <v>39</v>
      </c>
      <c r="M35" s="36" t="s">
        <v>39</v>
      </c>
      <c r="N35" s="106" t="s">
        <v>39</v>
      </c>
      <c r="O35" s="35" t="s">
        <v>39</v>
      </c>
      <c r="P35" s="35" t="s">
        <v>39</v>
      </c>
      <c r="Q35" s="36" t="s">
        <v>39</v>
      </c>
      <c r="R35" s="106" t="s">
        <v>39</v>
      </c>
      <c r="S35" s="35" t="s">
        <v>39</v>
      </c>
      <c r="T35" s="35" t="s">
        <v>39</v>
      </c>
      <c r="U35" s="36" t="s">
        <v>39</v>
      </c>
      <c r="V35" s="106" t="s">
        <v>39</v>
      </c>
      <c r="W35" s="35" t="s">
        <v>39</v>
      </c>
      <c r="X35" s="35" t="s">
        <v>39</v>
      </c>
      <c r="Y35" s="36" t="s">
        <v>39</v>
      </c>
      <c r="Z35" s="106" t="s">
        <v>39</v>
      </c>
      <c r="AA35" s="35" t="s">
        <v>39</v>
      </c>
      <c r="AB35" s="35" t="s">
        <v>39</v>
      </c>
      <c r="AC35" s="36" t="s">
        <v>39</v>
      </c>
      <c r="AD35" s="106" t="s">
        <v>39</v>
      </c>
      <c r="AE35" s="35" t="s">
        <v>39</v>
      </c>
      <c r="AF35" s="35" t="s">
        <v>39</v>
      </c>
      <c r="AG35" s="36" t="s">
        <v>39</v>
      </c>
      <c r="AH35" s="106" t="s">
        <v>39</v>
      </c>
      <c r="AI35" s="35" t="s">
        <v>39</v>
      </c>
      <c r="AJ35" s="35" t="s">
        <v>39</v>
      </c>
      <c r="AK35" s="36" t="s">
        <v>39</v>
      </c>
      <c r="AL35" s="106" t="s">
        <v>39</v>
      </c>
      <c r="AM35" s="35" t="s">
        <v>39</v>
      </c>
      <c r="AN35" s="35" t="s">
        <v>39</v>
      </c>
      <c r="AO35" s="36" t="s">
        <v>39</v>
      </c>
      <c r="AP35" s="106" t="s">
        <v>39</v>
      </c>
      <c r="AQ35" s="35" t="s">
        <v>39</v>
      </c>
      <c r="AR35" s="35" t="s">
        <v>39</v>
      </c>
      <c r="AS35" s="36" t="s">
        <v>39</v>
      </c>
      <c r="AT35" s="106" t="s">
        <v>39</v>
      </c>
      <c r="AU35" s="35" t="s">
        <v>39</v>
      </c>
      <c r="AV35" s="35" t="s">
        <v>39</v>
      </c>
      <c r="AW35" s="36" t="s">
        <v>39</v>
      </c>
      <c r="AX35" s="106" t="s">
        <v>39</v>
      </c>
      <c r="AY35" s="35" t="s">
        <v>39</v>
      </c>
      <c r="AZ35" s="35" t="s">
        <v>39</v>
      </c>
      <c r="BA35" s="36" t="s">
        <v>39</v>
      </c>
      <c r="BB35" s="106" t="s">
        <v>39</v>
      </c>
      <c r="BC35" s="35" t="s">
        <v>39</v>
      </c>
      <c r="BD35" s="35" t="s">
        <v>39</v>
      </c>
      <c r="BE35" s="36" t="s">
        <v>39</v>
      </c>
      <c r="BF35" s="106" t="s">
        <v>39</v>
      </c>
      <c r="BG35" s="35" t="s">
        <v>39</v>
      </c>
      <c r="BH35" s="35" t="s">
        <v>39</v>
      </c>
      <c r="BI35" s="49"/>
      <c r="BK35" s="19"/>
    </row>
    <row r="36" spans="1:63" ht="15.75" x14ac:dyDescent="0.25">
      <c r="A36" s="23" t="s">
        <v>12</v>
      </c>
      <c r="B36" s="47" t="s">
        <v>39</v>
      </c>
      <c r="C36" s="108" t="s">
        <v>39</v>
      </c>
      <c r="D36" s="108" t="s">
        <v>39</v>
      </c>
      <c r="E36" s="109" t="s">
        <v>39</v>
      </c>
      <c r="F36" s="47" t="s">
        <v>39</v>
      </c>
      <c r="G36" s="108" t="s">
        <v>39</v>
      </c>
      <c r="H36" s="108" t="s">
        <v>39</v>
      </c>
      <c r="I36" s="109" t="s">
        <v>39</v>
      </c>
      <c r="J36" s="47" t="s">
        <v>39</v>
      </c>
      <c r="K36" s="108" t="s">
        <v>39</v>
      </c>
      <c r="L36" s="108" t="s">
        <v>39</v>
      </c>
      <c r="M36" s="109" t="s">
        <v>39</v>
      </c>
      <c r="N36" s="47" t="s">
        <v>39</v>
      </c>
      <c r="O36" s="108" t="s">
        <v>39</v>
      </c>
      <c r="P36" s="108" t="s">
        <v>39</v>
      </c>
      <c r="Q36" s="109" t="s">
        <v>39</v>
      </c>
      <c r="R36" s="47" t="s">
        <v>39</v>
      </c>
      <c r="S36" s="108" t="s">
        <v>39</v>
      </c>
      <c r="T36" s="108" t="s">
        <v>39</v>
      </c>
      <c r="U36" s="109" t="s">
        <v>39</v>
      </c>
      <c r="V36" s="47" t="s">
        <v>39</v>
      </c>
      <c r="W36" s="108" t="s">
        <v>39</v>
      </c>
      <c r="X36" s="108" t="s">
        <v>39</v>
      </c>
      <c r="Y36" s="109" t="s">
        <v>39</v>
      </c>
      <c r="Z36" s="47" t="s">
        <v>39</v>
      </c>
      <c r="AA36" s="108" t="s">
        <v>39</v>
      </c>
      <c r="AB36" s="108" t="s">
        <v>39</v>
      </c>
      <c r="AC36" s="109" t="s">
        <v>39</v>
      </c>
      <c r="AD36" s="47" t="s">
        <v>39</v>
      </c>
      <c r="AE36" s="108" t="s">
        <v>39</v>
      </c>
      <c r="AF36" s="108" t="s">
        <v>39</v>
      </c>
      <c r="AG36" s="109" t="s">
        <v>39</v>
      </c>
      <c r="AH36" s="47" t="s">
        <v>39</v>
      </c>
      <c r="AI36" s="108" t="s">
        <v>39</v>
      </c>
      <c r="AJ36" s="108" t="s">
        <v>39</v>
      </c>
      <c r="AK36" s="109" t="s">
        <v>39</v>
      </c>
      <c r="AL36" s="47" t="s">
        <v>39</v>
      </c>
      <c r="AM36" s="108" t="s">
        <v>39</v>
      </c>
      <c r="AN36" s="108" t="s">
        <v>39</v>
      </c>
      <c r="AO36" s="109" t="s">
        <v>39</v>
      </c>
      <c r="AP36" s="47" t="s">
        <v>39</v>
      </c>
      <c r="AQ36" s="108" t="s">
        <v>39</v>
      </c>
      <c r="AR36" s="108" t="s">
        <v>39</v>
      </c>
      <c r="AS36" s="109" t="s">
        <v>39</v>
      </c>
      <c r="AT36" s="47" t="s">
        <v>39</v>
      </c>
      <c r="AU36" s="108" t="s">
        <v>39</v>
      </c>
      <c r="AV36" s="108" t="s">
        <v>39</v>
      </c>
      <c r="AW36" s="109" t="s">
        <v>39</v>
      </c>
      <c r="AX36" s="47" t="s">
        <v>39</v>
      </c>
      <c r="AY36" s="108" t="s">
        <v>39</v>
      </c>
      <c r="AZ36" s="108" t="s">
        <v>39</v>
      </c>
      <c r="BA36" s="109" t="s">
        <v>39</v>
      </c>
      <c r="BB36" s="47" t="s">
        <v>39</v>
      </c>
      <c r="BC36" s="108" t="s">
        <v>39</v>
      </c>
      <c r="BD36" s="108" t="s">
        <v>39</v>
      </c>
      <c r="BE36" s="109" t="s">
        <v>39</v>
      </c>
      <c r="BF36" s="47" t="s">
        <v>39</v>
      </c>
      <c r="BG36" s="108" t="s">
        <v>39</v>
      </c>
      <c r="BH36" s="108" t="s">
        <v>39</v>
      </c>
      <c r="BI36" s="51"/>
      <c r="BK36" s="19"/>
    </row>
    <row r="37" spans="1:63" ht="15.75" x14ac:dyDescent="0.25">
      <c r="A37" s="25" t="s">
        <v>15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</row>
    <row r="38" spans="1:63" ht="123" customHeight="1" x14ac:dyDescent="0.25">
      <c r="A38" s="124" t="s">
        <v>17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63" ht="40.5" customHeight="1" x14ac:dyDescent="0.25">
      <c r="A39" s="124"/>
    </row>
    <row r="40" spans="1:63" ht="33" customHeight="1" x14ac:dyDescent="0.25">
      <c r="A40" s="124"/>
    </row>
  </sheetData>
  <mergeCells count="18">
    <mergeCell ref="AT3:AW3"/>
    <mergeCell ref="AX3:BA3"/>
    <mergeCell ref="BB3:BE3"/>
    <mergeCell ref="BF3:BI3"/>
    <mergeCell ref="A3:A4"/>
    <mergeCell ref="A38:A40"/>
    <mergeCell ref="A2:BJ2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P3:AS3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C43"/>
  <sheetViews>
    <sheetView showGridLines="0" zoomScale="90" zoomScaleNormal="90" workbookViewId="0">
      <pane xSplit="1" ySplit="4" topLeftCell="AN5" activePane="bottomRight" state="frozen"/>
      <selection pane="topRight" activeCell="B1" sqref="B1"/>
      <selection pane="bottomLeft" activeCell="A5" sqref="A5"/>
      <selection pane="bottomRight" activeCell="BB13" sqref="BB13:BE13"/>
    </sheetView>
  </sheetViews>
  <sheetFormatPr defaultRowHeight="15" x14ac:dyDescent="0.25"/>
  <cols>
    <col min="1" max="1" width="55.28515625" style="2" customWidth="1"/>
    <col min="2" max="2" width="5" style="2" bestFit="1" customWidth="1"/>
    <col min="3" max="60" width="6.140625" style="1" bestFit="1" customWidth="1"/>
    <col min="61" max="61" width="5.85546875" style="1" customWidth="1"/>
    <col min="62" max="62" width="5.85546875" style="1" hidden="1" customWidth="1"/>
    <col min="63" max="211" width="9.140625" style="1" customWidth="1"/>
    <col min="212" max="213" width="9.140625" style="4" customWidth="1"/>
    <col min="214" max="16384" width="9.140625" style="4"/>
  </cols>
  <sheetData>
    <row r="1" spans="1:63" ht="15.75" x14ac:dyDescent="0.25">
      <c r="A1" s="24" t="s">
        <v>0</v>
      </c>
      <c r="B1" s="3"/>
    </row>
    <row r="2" spans="1:63" x14ac:dyDescent="0.25">
      <c r="A2" s="125" t="s">
        <v>1</v>
      </c>
      <c r="B2" s="125"/>
      <c r="C2" s="125"/>
      <c r="D2" s="125"/>
      <c r="E2" s="125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5"/>
      <c r="BK2" s="17"/>
    </row>
    <row r="3" spans="1:63" x14ac:dyDescent="0.25">
      <c r="A3" s="122"/>
      <c r="B3" s="120">
        <v>2010</v>
      </c>
      <c r="C3" s="127"/>
      <c r="D3" s="127"/>
      <c r="E3" s="128"/>
      <c r="F3" s="120">
        <v>2011</v>
      </c>
      <c r="G3" s="121"/>
      <c r="H3" s="121"/>
      <c r="I3" s="121"/>
      <c r="J3" s="120">
        <v>2012</v>
      </c>
      <c r="K3" s="121"/>
      <c r="L3" s="121"/>
      <c r="M3" s="121"/>
      <c r="N3" s="120">
        <v>2013</v>
      </c>
      <c r="O3" s="121"/>
      <c r="P3" s="121"/>
      <c r="Q3" s="121"/>
      <c r="R3" s="120">
        <v>2014</v>
      </c>
      <c r="S3" s="121"/>
      <c r="T3" s="121"/>
      <c r="U3" s="121"/>
      <c r="V3" s="120">
        <v>2015</v>
      </c>
      <c r="W3" s="121"/>
      <c r="X3" s="121"/>
      <c r="Y3" s="121"/>
      <c r="Z3" s="120">
        <v>2016</v>
      </c>
      <c r="AA3" s="121"/>
      <c r="AB3" s="121"/>
      <c r="AC3" s="121"/>
      <c r="AD3" s="120">
        <v>2017</v>
      </c>
      <c r="AE3" s="121"/>
      <c r="AF3" s="121"/>
      <c r="AG3" s="121"/>
      <c r="AH3" s="120">
        <v>2018</v>
      </c>
      <c r="AI3" s="121"/>
      <c r="AJ3" s="121"/>
      <c r="AK3" s="121"/>
      <c r="AL3" s="120">
        <v>2019</v>
      </c>
      <c r="AM3" s="121"/>
      <c r="AN3" s="121"/>
      <c r="AO3" s="121"/>
      <c r="AP3" s="120">
        <v>2020</v>
      </c>
      <c r="AQ3" s="121"/>
      <c r="AR3" s="121"/>
      <c r="AS3" s="121"/>
      <c r="AT3" s="120">
        <v>2021</v>
      </c>
      <c r="AU3" s="121"/>
      <c r="AV3" s="121"/>
      <c r="AW3" s="121"/>
      <c r="AX3" s="120">
        <v>2022</v>
      </c>
      <c r="AY3" s="121"/>
      <c r="AZ3" s="121"/>
      <c r="BA3" s="121"/>
      <c r="BB3" s="120">
        <v>2023</v>
      </c>
      <c r="BC3" s="121"/>
      <c r="BD3" s="121"/>
      <c r="BE3" s="121"/>
      <c r="BF3" s="120">
        <v>2024</v>
      </c>
      <c r="BG3" s="121"/>
      <c r="BH3" s="121"/>
      <c r="BI3" s="121"/>
      <c r="BK3" s="19"/>
    </row>
    <row r="4" spans="1:63" x14ac:dyDescent="0.25">
      <c r="A4" s="123"/>
      <c r="B4" s="42" t="s">
        <v>2</v>
      </c>
      <c r="C4" s="42" t="s">
        <v>3</v>
      </c>
      <c r="D4" s="42" t="s">
        <v>4</v>
      </c>
      <c r="E4" s="42" t="s">
        <v>5</v>
      </c>
      <c r="F4" s="42" t="s">
        <v>2</v>
      </c>
      <c r="G4" s="42" t="s">
        <v>3</v>
      </c>
      <c r="H4" s="42" t="s">
        <v>4</v>
      </c>
      <c r="I4" s="42" t="s">
        <v>5</v>
      </c>
      <c r="J4" s="42" t="s">
        <v>2</v>
      </c>
      <c r="K4" s="42" t="s">
        <v>3</v>
      </c>
      <c r="L4" s="42" t="s">
        <v>4</v>
      </c>
      <c r="M4" s="42" t="s">
        <v>5</v>
      </c>
      <c r="N4" s="42" t="s">
        <v>2</v>
      </c>
      <c r="O4" s="42" t="s">
        <v>3</v>
      </c>
      <c r="P4" s="42" t="s">
        <v>4</v>
      </c>
      <c r="Q4" s="42" t="s">
        <v>5</v>
      </c>
      <c r="R4" s="42" t="s">
        <v>2</v>
      </c>
      <c r="S4" s="42" t="s">
        <v>3</v>
      </c>
      <c r="T4" s="42" t="s">
        <v>4</v>
      </c>
      <c r="U4" s="42" t="s">
        <v>5</v>
      </c>
      <c r="V4" s="42" t="s">
        <v>2</v>
      </c>
      <c r="W4" s="42" t="s">
        <v>3</v>
      </c>
      <c r="X4" s="42" t="s">
        <v>4</v>
      </c>
      <c r="Y4" s="42" t="s">
        <v>5</v>
      </c>
      <c r="Z4" s="42" t="s">
        <v>2</v>
      </c>
      <c r="AA4" s="42" t="s">
        <v>3</v>
      </c>
      <c r="AB4" s="42" t="s">
        <v>4</v>
      </c>
      <c r="AC4" s="42" t="s">
        <v>5</v>
      </c>
      <c r="AD4" s="42" t="s">
        <v>2</v>
      </c>
      <c r="AE4" s="42" t="s">
        <v>3</v>
      </c>
      <c r="AF4" s="42" t="s">
        <v>4</v>
      </c>
      <c r="AG4" s="42" t="s">
        <v>5</v>
      </c>
      <c r="AH4" s="42" t="s">
        <v>2</v>
      </c>
      <c r="AI4" s="42" t="s">
        <v>3</v>
      </c>
      <c r="AJ4" s="42" t="s">
        <v>4</v>
      </c>
      <c r="AK4" s="42" t="s">
        <v>5</v>
      </c>
      <c r="AL4" s="42" t="s">
        <v>2</v>
      </c>
      <c r="AM4" s="42" t="s">
        <v>3</v>
      </c>
      <c r="AN4" s="42" t="s">
        <v>4</v>
      </c>
      <c r="AO4" s="42" t="s">
        <v>5</v>
      </c>
      <c r="AP4" s="42" t="s">
        <v>2</v>
      </c>
      <c r="AQ4" s="42" t="s">
        <v>3</v>
      </c>
      <c r="AR4" s="42" t="s">
        <v>4</v>
      </c>
      <c r="AS4" s="42" t="s">
        <v>5</v>
      </c>
      <c r="AT4" s="42" t="s">
        <v>2</v>
      </c>
      <c r="AU4" s="42" t="s">
        <v>3</v>
      </c>
      <c r="AV4" s="42" t="s">
        <v>4</v>
      </c>
      <c r="AW4" s="42" t="s">
        <v>5</v>
      </c>
      <c r="AX4" s="42" t="s">
        <v>2</v>
      </c>
      <c r="AY4" s="42" t="s">
        <v>3</v>
      </c>
      <c r="AZ4" s="42" t="s">
        <v>4</v>
      </c>
      <c r="BA4" s="42" t="s">
        <v>5</v>
      </c>
      <c r="BB4" s="42" t="s">
        <v>2</v>
      </c>
      <c r="BC4" s="42" t="s">
        <v>3</v>
      </c>
      <c r="BD4" s="42" t="s">
        <v>4</v>
      </c>
      <c r="BE4" s="42" t="s">
        <v>5</v>
      </c>
      <c r="BF4" s="42" t="s">
        <v>2</v>
      </c>
      <c r="BG4" s="42" t="s">
        <v>3</v>
      </c>
      <c r="BH4" s="42" t="s">
        <v>4</v>
      </c>
      <c r="BI4" s="42" t="s">
        <v>5</v>
      </c>
      <c r="BK4" s="19"/>
    </row>
    <row r="5" spans="1:63" ht="31.5" x14ac:dyDescent="0.25">
      <c r="A5" s="20" t="s">
        <v>34</v>
      </c>
      <c r="B5" s="85" t="s">
        <v>39</v>
      </c>
      <c r="C5" s="86" t="s">
        <v>39</v>
      </c>
      <c r="D5" s="86" t="s">
        <v>39</v>
      </c>
      <c r="E5" s="87" t="s">
        <v>39</v>
      </c>
      <c r="F5" s="85" t="s">
        <v>39</v>
      </c>
      <c r="G5" s="86" t="s">
        <v>39</v>
      </c>
      <c r="H5" s="86" t="s">
        <v>39</v>
      </c>
      <c r="I5" s="87" t="s">
        <v>39</v>
      </c>
      <c r="J5" s="53">
        <v>57.032579599999998</v>
      </c>
      <c r="K5" s="29">
        <v>94.675784199999995</v>
      </c>
      <c r="L5" s="29">
        <v>88.194671600000007</v>
      </c>
      <c r="M5" s="48">
        <v>131.83645129999999</v>
      </c>
      <c r="N5" s="53">
        <v>151.89249659999999</v>
      </c>
      <c r="O5" s="29">
        <v>126.9426404</v>
      </c>
      <c r="P5" s="29">
        <v>131.2504835</v>
      </c>
      <c r="Q5" s="48">
        <v>159.19880280000001</v>
      </c>
      <c r="R5" s="53">
        <v>117.3808281</v>
      </c>
      <c r="S5" s="29">
        <v>137.920739</v>
      </c>
      <c r="T5" s="29">
        <v>120.3014539</v>
      </c>
      <c r="U5" s="48">
        <v>155.45280740000001</v>
      </c>
      <c r="V5" s="53">
        <v>88.1</v>
      </c>
      <c r="W5" s="29">
        <v>89.5</v>
      </c>
      <c r="X5" s="29">
        <v>89</v>
      </c>
      <c r="Y5" s="48">
        <v>105.7</v>
      </c>
      <c r="Z5" s="53">
        <v>70.099999999999994</v>
      </c>
      <c r="AA5" s="29">
        <v>71.8</v>
      </c>
      <c r="AB5" s="29">
        <v>80</v>
      </c>
      <c r="AC5" s="48">
        <v>52.4</v>
      </c>
      <c r="AD5" s="53">
        <v>72.5</v>
      </c>
      <c r="AE5" s="29">
        <v>60.3</v>
      </c>
      <c r="AF5" s="29">
        <v>91.1</v>
      </c>
      <c r="AG5" s="48">
        <v>69.400000000000006</v>
      </c>
      <c r="AH5" s="53">
        <v>86.1</v>
      </c>
      <c r="AI5" s="29">
        <v>75.099999999999994</v>
      </c>
      <c r="AJ5" s="29">
        <v>92.3</v>
      </c>
      <c r="AK5" s="48">
        <v>72.900000000000006</v>
      </c>
      <c r="AL5" s="53">
        <v>101.4</v>
      </c>
      <c r="AM5" s="29">
        <v>101.4</v>
      </c>
      <c r="AN5" s="29">
        <v>121.3</v>
      </c>
      <c r="AO5" s="48">
        <v>114.5</v>
      </c>
      <c r="AP5" s="53">
        <v>144.30000000000001</v>
      </c>
      <c r="AQ5" s="29">
        <v>93.6</v>
      </c>
      <c r="AR5" s="29">
        <v>194.7</v>
      </c>
      <c r="AS5" s="48">
        <v>138.30000000000001</v>
      </c>
      <c r="AT5" s="53">
        <v>157.66603280000001</v>
      </c>
      <c r="AU5" s="29">
        <v>183.138746</v>
      </c>
      <c r="AV5" s="29">
        <v>213.54263470000001</v>
      </c>
      <c r="AW5" s="48">
        <v>183.84074440000001</v>
      </c>
      <c r="AX5" s="53">
        <v>164.74511089999999</v>
      </c>
      <c r="AY5" s="29">
        <v>103.3327168</v>
      </c>
      <c r="AZ5" s="29">
        <v>230.76538719999999</v>
      </c>
      <c r="BA5" s="48">
        <v>234.05614890000001</v>
      </c>
      <c r="BB5" s="53">
        <v>221.95013729999999</v>
      </c>
      <c r="BC5" s="29">
        <v>240.516279</v>
      </c>
      <c r="BD5" s="29">
        <v>194.39981420000001</v>
      </c>
      <c r="BE5" s="48">
        <v>196.2481233</v>
      </c>
      <c r="BF5" s="53">
        <v>175.8444154</v>
      </c>
      <c r="BG5" s="29">
        <v>228.2310009</v>
      </c>
      <c r="BH5" s="29">
        <v>210.66624110000001</v>
      </c>
      <c r="BI5" s="48">
        <v>119.1855353</v>
      </c>
      <c r="BK5" s="19"/>
    </row>
    <row r="6" spans="1:63" ht="15.75" x14ac:dyDescent="0.25">
      <c r="A6" s="21" t="s">
        <v>6</v>
      </c>
      <c r="B6" s="88"/>
      <c r="C6" s="75"/>
      <c r="D6" s="75"/>
      <c r="E6" s="76"/>
      <c r="F6" s="88"/>
      <c r="G6" s="75"/>
      <c r="H6" s="75"/>
      <c r="I6" s="76"/>
      <c r="J6" s="52"/>
      <c r="M6" s="49" t="str">
        <f>""</f>
        <v/>
      </c>
      <c r="N6" s="52"/>
      <c r="Q6" s="49" t="str">
        <f>""</f>
        <v/>
      </c>
      <c r="R6" s="52"/>
      <c r="U6" s="49" t="str">
        <f>""</f>
        <v/>
      </c>
      <c r="V6" s="52"/>
      <c r="Y6" s="49" t="str">
        <f>""</f>
        <v/>
      </c>
      <c r="Z6" s="52"/>
      <c r="AC6" s="49" t="str">
        <f>""</f>
        <v/>
      </c>
      <c r="AD6" s="52"/>
      <c r="AG6" s="49" t="str">
        <f>""</f>
        <v/>
      </c>
      <c r="AH6" s="52"/>
      <c r="AK6" s="49" t="str">
        <f>""</f>
        <v/>
      </c>
      <c r="AL6" s="52"/>
      <c r="AO6" s="49" t="str">
        <f>""</f>
        <v/>
      </c>
      <c r="AP6" s="52"/>
      <c r="AS6" s="49" t="str">
        <f>""</f>
        <v/>
      </c>
      <c r="AT6" s="52"/>
      <c r="AW6" s="49" t="str">
        <f>""</f>
        <v/>
      </c>
      <c r="AX6" s="52"/>
      <c r="BA6" s="49" t="str">
        <f>""</f>
        <v/>
      </c>
      <c r="BB6" s="52"/>
      <c r="BE6" s="49" t="str">
        <f>""</f>
        <v/>
      </c>
      <c r="BF6" s="52"/>
      <c r="BI6" s="49" t="str">
        <f>""</f>
        <v/>
      </c>
      <c r="BK6" s="19"/>
    </row>
    <row r="7" spans="1:63" ht="15.75" x14ac:dyDescent="0.25">
      <c r="A7" s="22" t="s">
        <v>35</v>
      </c>
      <c r="B7" s="88" t="s">
        <v>39</v>
      </c>
      <c r="C7" s="75" t="s">
        <v>39</v>
      </c>
      <c r="D7" s="75" t="s">
        <v>39</v>
      </c>
      <c r="E7" s="76" t="s">
        <v>39</v>
      </c>
      <c r="F7" s="88" t="s">
        <v>39</v>
      </c>
      <c r="G7" s="75" t="s">
        <v>39</v>
      </c>
      <c r="H7" s="75" t="s">
        <v>39</v>
      </c>
      <c r="I7" s="76" t="s">
        <v>39</v>
      </c>
      <c r="J7" s="54">
        <v>20.096252499999999</v>
      </c>
      <c r="K7" s="30">
        <v>37.554160699999997</v>
      </c>
      <c r="L7" s="30">
        <v>27.824963400000001</v>
      </c>
      <c r="M7" s="49">
        <v>52.584908800000001</v>
      </c>
      <c r="N7" s="54">
        <v>57.298091800000002</v>
      </c>
      <c r="O7" s="30">
        <v>40.969035699999999</v>
      </c>
      <c r="P7" s="30">
        <v>44.764293700000003</v>
      </c>
      <c r="Q7" s="49">
        <v>64.019306499999999</v>
      </c>
      <c r="R7" s="54">
        <v>39.021710900000002</v>
      </c>
      <c r="S7" s="30">
        <v>68.379462599999997</v>
      </c>
      <c r="T7" s="30">
        <v>50.5281229</v>
      </c>
      <c r="U7" s="49">
        <v>97.114711700000001</v>
      </c>
      <c r="V7" s="54">
        <v>35.1</v>
      </c>
      <c r="W7" s="30">
        <v>39.200000000000003</v>
      </c>
      <c r="X7" s="30">
        <v>45.3</v>
      </c>
      <c r="Y7" s="49">
        <v>55.5</v>
      </c>
      <c r="Z7" s="54">
        <v>28.9</v>
      </c>
      <c r="AA7" s="30">
        <v>37.1</v>
      </c>
      <c r="AB7" s="30">
        <v>27.2</v>
      </c>
      <c r="AC7" s="49">
        <v>27.6</v>
      </c>
      <c r="AD7" s="54">
        <v>22.6</v>
      </c>
      <c r="AE7" s="30">
        <v>24.6</v>
      </c>
      <c r="AF7" s="30">
        <v>28</v>
      </c>
      <c r="AG7" s="49">
        <v>28.2</v>
      </c>
      <c r="AH7" s="54">
        <v>25.7</v>
      </c>
      <c r="AI7" s="30">
        <v>30.2</v>
      </c>
      <c r="AJ7" s="30">
        <v>31.4</v>
      </c>
      <c r="AK7" s="49">
        <v>33.6</v>
      </c>
      <c r="AL7" s="54">
        <v>31.3</v>
      </c>
      <c r="AM7" s="30">
        <v>46.6</v>
      </c>
      <c r="AN7" s="30">
        <v>36.200000000000003</v>
      </c>
      <c r="AO7" s="49">
        <v>38.700000000000003</v>
      </c>
      <c r="AP7" s="54">
        <v>34.700000000000003</v>
      </c>
      <c r="AQ7" s="30">
        <v>32.9</v>
      </c>
      <c r="AR7" s="30">
        <v>44.8</v>
      </c>
      <c r="AS7" s="49">
        <v>32.299999999999997</v>
      </c>
      <c r="AT7" s="54">
        <v>27.388567399999999</v>
      </c>
      <c r="AU7" s="30">
        <v>41.101510099999999</v>
      </c>
      <c r="AV7" s="30">
        <v>33.836033399999998</v>
      </c>
      <c r="AW7" s="49">
        <v>29.990609899999999</v>
      </c>
      <c r="AX7" s="54">
        <v>25.774569199999998</v>
      </c>
      <c r="AY7" s="30">
        <v>43.672787300000003</v>
      </c>
      <c r="AZ7" s="30">
        <v>56.207120600000003</v>
      </c>
      <c r="BA7" s="49">
        <v>48.1055663</v>
      </c>
      <c r="BB7" s="54">
        <v>40.308598500000002</v>
      </c>
      <c r="BC7" s="30">
        <v>42.314912100000001</v>
      </c>
      <c r="BD7" s="30">
        <v>39.040900899999997</v>
      </c>
      <c r="BE7" s="49">
        <v>51.031234300000001</v>
      </c>
      <c r="BF7" s="54">
        <v>44.080101200000001</v>
      </c>
      <c r="BG7" s="30">
        <v>69.608727299999998</v>
      </c>
      <c r="BH7" s="30">
        <v>56.618449499999997</v>
      </c>
      <c r="BI7" s="49">
        <v>46.7383332</v>
      </c>
      <c r="BK7" s="19"/>
    </row>
    <row r="8" spans="1:63" ht="15.75" x14ac:dyDescent="0.25">
      <c r="A8" s="22" t="s">
        <v>8</v>
      </c>
      <c r="B8" s="102" t="s">
        <v>39</v>
      </c>
      <c r="C8" s="103" t="s">
        <v>39</v>
      </c>
      <c r="D8" s="103" t="s">
        <v>39</v>
      </c>
      <c r="E8" s="104" t="s">
        <v>39</v>
      </c>
      <c r="F8" s="102" t="s">
        <v>39</v>
      </c>
      <c r="G8" s="103" t="s">
        <v>39</v>
      </c>
      <c r="H8" s="103" t="s">
        <v>39</v>
      </c>
      <c r="I8" s="104" t="s">
        <v>39</v>
      </c>
      <c r="J8" s="113">
        <v>0</v>
      </c>
      <c r="K8" s="111">
        <v>0</v>
      </c>
      <c r="L8" s="111">
        <v>0</v>
      </c>
      <c r="M8" s="112">
        <v>0</v>
      </c>
      <c r="N8" s="113">
        <v>0</v>
      </c>
      <c r="O8" s="111">
        <v>0</v>
      </c>
      <c r="P8" s="111">
        <v>0</v>
      </c>
      <c r="Q8" s="112">
        <v>0</v>
      </c>
      <c r="R8" s="113">
        <v>0.1</v>
      </c>
      <c r="S8" s="111">
        <v>0.1</v>
      </c>
      <c r="T8" s="111">
        <v>0.1</v>
      </c>
      <c r="U8" s="112">
        <v>0.1</v>
      </c>
      <c r="V8" s="113">
        <v>0.1</v>
      </c>
      <c r="W8" s="111">
        <v>0.7</v>
      </c>
      <c r="X8" s="111">
        <v>0.3</v>
      </c>
      <c r="Y8" s="112">
        <v>0</v>
      </c>
      <c r="Z8" s="113">
        <v>0</v>
      </c>
      <c r="AA8" s="111">
        <v>0</v>
      </c>
      <c r="AB8" s="111">
        <v>0</v>
      </c>
      <c r="AC8" s="112">
        <v>0</v>
      </c>
      <c r="AD8" s="113">
        <v>0.3</v>
      </c>
      <c r="AE8" s="111">
        <v>0.1</v>
      </c>
      <c r="AF8" s="111">
        <v>0.1</v>
      </c>
      <c r="AG8" s="112">
        <v>0</v>
      </c>
      <c r="AH8" s="113">
        <v>0.3</v>
      </c>
      <c r="AI8" s="111">
        <v>0.4</v>
      </c>
      <c r="AJ8" s="111">
        <v>0.1</v>
      </c>
      <c r="AK8" s="112">
        <v>0.1</v>
      </c>
      <c r="AL8" s="113">
        <v>0</v>
      </c>
      <c r="AM8" s="111">
        <v>0.1</v>
      </c>
      <c r="AN8" s="111">
        <v>0.2</v>
      </c>
      <c r="AO8" s="112">
        <v>0.1</v>
      </c>
      <c r="AP8" s="113">
        <v>0.2</v>
      </c>
      <c r="AQ8" s="111">
        <v>0.1</v>
      </c>
      <c r="AR8" s="111">
        <v>0.1</v>
      </c>
      <c r="AS8" s="112">
        <v>0.2</v>
      </c>
      <c r="AT8" s="113">
        <v>0.1760919</v>
      </c>
      <c r="AU8" s="111">
        <v>0.1452735</v>
      </c>
      <c r="AV8" s="111">
        <v>0.1054287</v>
      </c>
      <c r="AW8" s="112">
        <v>0.1492811</v>
      </c>
      <c r="AX8" s="113">
        <v>0.14549899999999999</v>
      </c>
      <c r="AY8" s="111">
        <v>0.15575430000000001</v>
      </c>
      <c r="AZ8" s="111">
        <v>0.13434209999999999</v>
      </c>
      <c r="BA8" s="112">
        <v>0.1508205</v>
      </c>
      <c r="BB8" s="113">
        <v>0.2117173</v>
      </c>
      <c r="BC8" s="111">
        <v>0.1201918</v>
      </c>
      <c r="BD8" s="111">
        <v>0.18481400000000001</v>
      </c>
      <c r="BE8" s="112">
        <v>0.12980369999999999</v>
      </c>
      <c r="BF8" s="113">
        <v>4.6499400000000003E-2</v>
      </c>
      <c r="BG8" s="111">
        <v>0.33668989999999999</v>
      </c>
      <c r="BH8" s="111">
        <v>7.6862399999999997E-2</v>
      </c>
      <c r="BI8" s="49">
        <v>6.1376899999999998E-2</v>
      </c>
      <c r="BK8" s="19"/>
    </row>
    <row r="9" spans="1:63" ht="15.75" x14ac:dyDescent="0.25">
      <c r="A9" s="22" t="s">
        <v>9</v>
      </c>
      <c r="B9" s="89" t="str">
        <f>""</f>
        <v/>
      </c>
      <c r="C9" s="37" t="str">
        <f>""</f>
        <v/>
      </c>
      <c r="D9" s="37" t="str">
        <f>""</f>
        <v/>
      </c>
      <c r="E9" s="58" t="str">
        <f>""</f>
        <v/>
      </c>
      <c r="F9" s="89" t="str">
        <f>""</f>
        <v/>
      </c>
      <c r="G9" s="37" t="str">
        <f>""</f>
        <v/>
      </c>
      <c r="H9" s="37" t="str">
        <f>""</f>
        <v/>
      </c>
      <c r="I9" s="58" t="str">
        <f>""</f>
        <v/>
      </c>
      <c r="J9" s="55" t="str">
        <f>""</f>
        <v/>
      </c>
      <c r="K9" s="37" t="str">
        <f>""</f>
        <v/>
      </c>
      <c r="L9" s="37" t="str">
        <f>""</f>
        <v/>
      </c>
      <c r="M9" s="58" t="str">
        <f>""</f>
        <v/>
      </c>
      <c r="N9" s="55" t="str">
        <f>""</f>
        <v/>
      </c>
      <c r="O9" s="37" t="str">
        <f>""</f>
        <v/>
      </c>
      <c r="P9" s="37" t="str">
        <f>""</f>
        <v/>
      </c>
      <c r="Q9" s="58" t="str">
        <f>""</f>
        <v/>
      </c>
      <c r="R9" s="55" t="str">
        <f>""</f>
        <v/>
      </c>
      <c r="S9" s="37" t="str">
        <f>""</f>
        <v/>
      </c>
      <c r="T9" s="37" t="str">
        <f>""</f>
        <v/>
      </c>
      <c r="U9" s="58" t="str">
        <f>""</f>
        <v/>
      </c>
      <c r="V9" s="55" t="str">
        <f>""</f>
        <v/>
      </c>
      <c r="W9" s="37" t="str">
        <f>""</f>
        <v/>
      </c>
      <c r="X9" s="37" t="str">
        <f>""</f>
        <v/>
      </c>
      <c r="Y9" s="58" t="str">
        <f>""</f>
        <v/>
      </c>
      <c r="Z9" s="55" t="str">
        <f>""</f>
        <v/>
      </c>
      <c r="AA9" s="37" t="str">
        <f>""</f>
        <v/>
      </c>
      <c r="AB9" s="37" t="str">
        <f>""</f>
        <v/>
      </c>
      <c r="AC9" s="58" t="str">
        <f>""</f>
        <v/>
      </c>
      <c r="AD9" s="55" t="str">
        <f>""</f>
        <v/>
      </c>
      <c r="AE9" s="37" t="str">
        <f>""</f>
        <v/>
      </c>
      <c r="AF9" s="37" t="str">
        <f>""</f>
        <v/>
      </c>
      <c r="AG9" s="58" t="str">
        <f>""</f>
        <v/>
      </c>
      <c r="AH9" s="55" t="str">
        <f>""</f>
        <v/>
      </c>
      <c r="AI9" s="37" t="str">
        <f>""</f>
        <v/>
      </c>
      <c r="AJ9" s="37" t="str">
        <f>""</f>
        <v/>
      </c>
      <c r="AK9" s="58" t="str">
        <f>""</f>
        <v/>
      </c>
      <c r="AL9" s="55" t="str">
        <f>""</f>
        <v/>
      </c>
      <c r="AM9" s="37" t="str">
        <f>""</f>
        <v/>
      </c>
      <c r="AN9" s="37" t="str">
        <f>""</f>
        <v/>
      </c>
      <c r="AO9" s="58" t="str">
        <f>""</f>
        <v/>
      </c>
      <c r="AP9" s="55" t="str">
        <f>""</f>
        <v/>
      </c>
      <c r="AQ9" s="37" t="str">
        <f>""</f>
        <v/>
      </c>
      <c r="AR9" s="37" t="str">
        <f>""</f>
        <v/>
      </c>
      <c r="AS9" s="58" t="str">
        <f>""</f>
        <v/>
      </c>
      <c r="AT9" s="55" t="str">
        <f>""</f>
        <v/>
      </c>
      <c r="AU9" s="37" t="str">
        <f>""</f>
        <v/>
      </c>
      <c r="AV9" s="37" t="str">
        <f>""</f>
        <v/>
      </c>
      <c r="AW9" s="58" t="str">
        <f>""</f>
        <v/>
      </c>
      <c r="AX9" s="55" t="str">
        <f>""</f>
        <v/>
      </c>
      <c r="AY9" s="37" t="str">
        <f>""</f>
        <v/>
      </c>
      <c r="AZ9" s="37" t="str">
        <f>""</f>
        <v/>
      </c>
      <c r="BA9" s="58" t="str">
        <f>""</f>
        <v/>
      </c>
      <c r="BB9" s="55" t="str">
        <f>""</f>
        <v/>
      </c>
      <c r="BC9" s="37" t="str">
        <f>""</f>
        <v/>
      </c>
      <c r="BD9" s="37" t="str">
        <f>""</f>
        <v/>
      </c>
      <c r="BE9" s="58" t="str">
        <f>""</f>
        <v/>
      </c>
      <c r="BF9" s="55"/>
      <c r="BG9" s="37"/>
      <c r="BH9" s="37"/>
      <c r="BI9" s="58"/>
      <c r="BK9" s="19"/>
    </row>
    <row r="10" spans="1:63" ht="15.75" x14ac:dyDescent="0.25">
      <c r="A10" s="22" t="s">
        <v>10</v>
      </c>
      <c r="B10" s="88" t="s">
        <v>39</v>
      </c>
      <c r="C10" s="75" t="s">
        <v>39</v>
      </c>
      <c r="D10" s="75" t="s">
        <v>39</v>
      </c>
      <c r="E10" s="76" t="s">
        <v>39</v>
      </c>
      <c r="F10" s="88" t="s">
        <v>39</v>
      </c>
      <c r="G10" s="75" t="s">
        <v>39</v>
      </c>
      <c r="H10" s="75" t="s">
        <v>39</v>
      </c>
      <c r="I10" s="76" t="s">
        <v>39</v>
      </c>
      <c r="J10" s="56">
        <v>0.1856024</v>
      </c>
      <c r="K10" s="75">
        <v>0.31367859999999997</v>
      </c>
      <c r="L10" s="75">
        <v>0.3079017</v>
      </c>
      <c r="M10" s="76">
        <v>0.26341350000000002</v>
      </c>
      <c r="N10" s="56">
        <v>0.32906609999999997</v>
      </c>
      <c r="O10" s="75">
        <v>0.4841355</v>
      </c>
      <c r="P10" s="75">
        <v>0.45036520000000002</v>
      </c>
      <c r="Q10" s="76">
        <v>0.72382159999999995</v>
      </c>
      <c r="R10" s="56">
        <v>0.19764329999999999</v>
      </c>
      <c r="S10" s="75">
        <v>0.42558020000000002</v>
      </c>
      <c r="T10" s="75">
        <v>0.24362519999999999</v>
      </c>
      <c r="U10" s="76">
        <v>0.49713089999999999</v>
      </c>
      <c r="V10" s="56">
        <v>0.3</v>
      </c>
      <c r="W10" s="75">
        <v>0.2</v>
      </c>
      <c r="X10" s="75">
        <v>0.4</v>
      </c>
      <c r="Y10" s="76">
        <v>0.4</v>
      </c>
      <c r="Z10" s="56">
        <v>0.1</v>
      </c>
      <c r="AA10" s="75">
        <v>0.2</v>
      </c>
      <c r="AB10" s="75">
        <v>0.2</v>
      </c>
      <c r="AC10" s="76">
        <v>0.2</v>
      </c>
      <c r="AD10" s="56">
        <v>0.3</v>
      </c>
      <c r="AE10" s="75">
        <v>0.4</v>
      </c>
      <c r="AF10" s="75">
        <v>0.3</v>
      </c>
      <c r="AG10" s="76">
        <v>0.2</v>
      </c>
      <c r="AH10" s="56">
        <v>0.2</v>
      </c>
      <c r="AI10" s="75">
        <v>0.3</v>
      </c>
      <c r="AJ10" s="75">
        <v>0.3</v>
      </c>
      <c r="AK10" s="76">
        <v>0.3</v>
      </c>
      <c r="AL10" s="56">
        <v>0.3</v>
      </c>
      <c r="AM10" s="75">
        <v>0.3</v>
      </c>
      <c r="AN10" s="75">
        <v>0.5</v>
      </c>
      <c r="AO10" s="76">
        <v>0.8</v>
      </c>
      <c r="AP10" s="56">
        <v>1</v>
      </c>
      <c r="AQ10" s="75">
        <v>0.6</v>
      </c>
      <c r="AR10" s="75">
        <v>0.8</v>
      </c>
      <c r="AS10" s="76">
        <v>0.9</v>
      </c>
      <c r="AT10" s="56">
        <v>0.71446209999999999</v>
      </c>
      <c r="AU10" s="75">
        <v>0.88786830000000005</v>
      </c>
      <c r="AV10" s="75">
        <v>0.9282456</v>
      </c>
      <c r="AW10" s="76">
        <v>0.87322359999999999</v>
      </c>
      <c r="AX10" s="56">
        <v>0.72526449999999998</v>
      </c>
      <c r="AY10" s="75">
        <v>1.0537741</v>
      </c>
      <c r="AZ10" s="75">
        <v>1.4454642</v>
      </c>
      <c r="BA10" s="76">
        <v>2.6887992999999999</v>
      </c>
      <c r="BB10" s="56">
        <v>1.6590161999999999</v>
      </c>
      <c r="BC10" s="75">
        <v>0.91918500000000003</v>
      </c>
      <c r="BD10" s="75">
        <v>2.0309696000000002</v>
      </c>
      <c r="BE10" s="76">
        <v>3.8086899000000001</v>
      </c>
      <c r="BF10" s="56">
        <v>2.9800301</v>
      </c>
      <c r="BG10" s="75">
        <v>1.6629292</v>
      </c>
      <c r="BH10" s="30">
        <v>2.3898405</v>
      </c>
      <c r="BI10" s="49">
        <v>2.6105619</v>
      </c>
      <c r="BK10" s="19"/>
    </row>
    <row r="11" spans="1:63" ht="15.75" x14ac:dyDescent="0.25">
      <c r="A11" s="22" t="s">
        <v>11</v>
      </c>
      <c r="B11" s="88" t="s">
        <v>39</v>
      </c>
      <c r="C11" s="75" t="s">
        <v>39</v>
      </c>
      <c r="D11" s="75" t="s">
        <v>39</v>
      </c>
      <c r="E11" s="76" t="s">
        <v>39</v>
      </c>
      <c r="F11" s="88" t="s">
        <v>39</v>
      </c>
      <c r="G11" s="75" t="s">
        <v>39</v>
      </c>
      <c r="H11" s="75" t="s">
        <v>39</v>
      </c>
      <c r="I11" s="76" t="s">
        <v>39</v>
      </c>
      <c r="J11" s="56">
        <v>0</v>
      </c>
      <c r="K11" s="75">
        <v>0</v>
      </c>
      <c r="L11" s="75">
        <v>0</v>
      </c>
      <c r="M11" s="76">
        <v>0</v>
      </c>
      <c r="N11" s="56">
        <v>0</v>
      </c>
      <c r="O11" s="75">
        <v>0</v>
      </c>
      <c r="P11" s="75">
        <v>0</v>
      </c>
      <c r="Q11" s="76">
        <v>0</v>
      </c>
      <c r="R11" s="56">
        <v>0</v>
      </c>
      <c r="S11" s="75">
        <v>0</v>
      </c>
      <c r="T11" s="75">
        <v>0</v>
      </c>
      <c r="U11" s="76">
        <v>0</v>
      </c>
      <c r="V11" s="56">
        <v>0</v>
      </c>
      <c r="W11" s="75">
        <v>0</v>
      </c>
      <c r="X11" s="75">
        <v>0</v>
      </c>
      <c r="Y11" s="76">
        <v>0</v>
      </c>
      <c r="Z11" s="56">
        <v>0</v>
      </c>
      <c r="AA11" s="75">
        <v>0</v>
      </c>
      <c r="AB11" s="75">
        <v>0</v>
      </c>
      <c r="AC11" s="76">
        <v>0.1</v>
      </c>
      <c r="AD11" s="56">
        <v>0.1</v>
      </c>
      <c r="AE11" s="75">
        <v>0</v>
      </c>
      <c r="AF11" s="75">
        <v>0.1</v>
      </c>
      <c r="AG11" s="76">
        <v>0.1</v>
      </c>
      <c r="AH11" s="56">
        <v>0</v>
      </c>
      <c r="AI11" s="75">
        <v>0</v>
      </c>
      <c r="AJ11" s="75">
        <v>0</v>
      </c>
      <c r="AK11" s="76">
        <v>0.1</v>
      </c>
      <c r="AL11" s="56">
        <v>0</v>
      </c>
      <c r="AM11" s="75">
        <v>0.1</v>
      </c>
      <c r="AN11" s="75">
        <v>0</v>
      </c>
      <c r="AO11" s="76">
        <v>0</v>
      </c>
      <c r="AP11" s="56">
        <v>0</v>
      </c>
      <c r="AQ11" s="75">
        <v>0.1</v>
      </c>
      <c r="AR11" s="75">
        <v>0.1</v>
      </c>
      <c r="AS11" s="76">
        <v>0.1</v>
      </c>
      <c r="AT11" s="56">
        <v>9.5817100000000002E-2</v>
      </c>
      <c r="AU11" s="75">
        <v>9.5133700000000002E-2</v>
      </c>
      <c r="AV11" s="75">
        <v>0.17373269999999999</v>
      </c>
      <c r="AW11" s="76">
        <v>0.105577</v>
      </c>
      <c r="AX11" s="56">
        <v>7.0718100000000006E-2</v>
      </c>
      <c r="AY11" s="75">
        <v>9.5583000000000005E-3</v>
      </c>
      <c r="AZ11" s="75">
        <v>3.5975500000000001E-2</v>
      </c>
      <c r="BA11" s="76">
        <v>0.1086433</v>
      </c>
      <c r="BB11" s="56">
        <v>4.7818300000000001E-2</v>
      </c>
      <c r="BC11" s="75">
        <v>3.0389000000000002E-3</v>
      </c>
      <c r="BD11" s="75">
        <v>6.9807000000000003E-3</v>
      </c>
      <c r="BE11" s="76">
        <v>1.7228799999999999E-2</v>
      </c>
      <c r="BF11" s="56">
        <v>0.1065759</v>
      </c>
      <c r="BG11" s="75">
        <v>0.18873529999999999</v>
      </c>
      <c r="BH11" s="30">
        <v>6.9215700000000005E-2</v>
      </c>
      <c r="BI11" s="49">
        <v>3.8972999999999998E-3</v>
      </c>
      <c r="BK11" s="19"/>
    </row>
    <row r="12" spans="1:63" ht="15.75" x14ac:dyDescent="0.25">
      <c r="A12" s="23" t="s">
        <v>12</v>
      </c>
      <c r="B12" s="57" t="s">
        <v>39</v>
      </c>
      <c r="C12" s="77" t="s">
        <v>39</v>
      </c>
      <c r="D12" s="77" t="s">
        <v>39</v>
      </c>
      <c r="E12" s="78" t="s">
        <v>39</v>
      </c>
      <c r="F12" s="57" t="s">
        <v>39</v>
      </c>
      <c r="G12" s="77" t="s">
        <v>39</v>
      </c>
      <c r="H12" s="77" t="s">
        <v>39</v>
      </c>
      <c r="I12" s="78" t="s">
        <v>39</v>
      </c>
      <c r="J12" s="57">
        <v>19.910650100000002</v>
      </c>
      <c r="K12" s="77">
        <v>37.240482100000001</v>
      </c>
      <c r="L12" s="77">
        <v>27.517061699999999</v>
      </c>
      <c r="M12" s="78">
        <v>52.321495300000002</v>
      </c>
      <c r="N12" s="57">
        <v>56.969025700000003</v>
      </c>
      <c r="O12" s="77">
        <v>40.484900199999998</v>
      </c>
      <c r="P12" s="77">
        <v>44.313928500000003</v>
      </c>
      <c r="Q12" s="78">
        <v>63.295484899999998</v>
      </c>
      <c r="R12" s="57">
        <v>38.724067599999998</v>
      </c>
      <c r="S12" s="77">
        <v>67.853882400000003</v>
      </c>
      <c r="T12" s="77">
        <v>50.184497700000001</v>
      </c>
      <c r="U12" s="78">
        <v>96.517580800000005</v>
      </c>
      <c r="V12" s="57">
        <v>34.700000000000003</v>
      </c>
      <c r="W12" s="77">
        <v>38.299999999999997</v>
      </c>
      <c r="X12" s="77">
        <v>44.6</v>
      </c>
      <c r="Y12" s="78">
        <v>55.1</v>
      </c>
      <c r="Z12" s="57">
        <v>28.8</v>
      </c>
      <c r="AA12" s="77">
        <v>36.9</v>
      </c>
      <c r="AB12" s="77">
        <v>27</v>
      </c>
      <c r="AC12" s="78">
        <v>27.3</v>
      </c>
      <c r="AD12" s="57">
        <v>21.9</v>
      </c>
      <c r="AE12" s="77">
        <v>24.1</v>
      </c>
      <c r="AF12" s="77">
        <v>27.5</v>
      </c>
      <c r="AG12" s="78">
        <v>27.9</v>
      </c>
      <c r="AH12" s="57">
        <v>25.2</v>
      </c>
      <c r="AI12" s="77">
        <v>29.5</v>
      </c>
      <c r="AJ12" s="77">
        <v>31</v>
      </c>
      <c r="AK12" s="78">
        <v>33.1</v>
      </c>
      <c r="AL12" s="57">
        <v>31</v>
      </c>
      <c r="AM12" s="77">
        <v>46.1</v>
      </c>
      <c r="AN12" s="77">
        <v>35.5</v>
      </c>
      <c r="AO12" s="78">
        <v>37.799999999999997</v>
      </c>
      <c r="AP12" s="57">
        <v>33.5</v>
      </c>
      <c r="AQ12" s="77">
        <v>32.1</v>
      </c>
      <c r="AR12" s="77">
        <v>43.8</v>
      </c>
      <c r="AS12" s="78">
        <v>31.1</v>
      </c>
      <c r="AT12" s="57">
        <v>26.4021963</v>
      </c>
      <c r="AU12" s="77">
        <v>39.973234499999997</v>
      </c>
      <c r="AV12" s="77">
        <v>32.628626400000002</v>
      </c>
      <c r="AW12" s="78">
        <v>28.862528099999999</v>
      </c>
      <c r="AX12" s="57">
        <v>24.833087599999999</v>
      </c>
      <c r="AY12" s="77">
        <v>42.453700499999997</v>
      </c>
      <c r="AZ12" s="77">
        <v>54.591338899999997</v>
      </c>
      <c r="BA12" s="78">
        <v>45.157303200000001</v>
      </c>
      <c r="BB12" s="57">
        <v>38.390046599999998</v>
      </c>
      <c r="BC12" s="77">
        <v>41.272496400000001</v>
      </c>
      <c r="BD12" s="77">
        <v>36.818136600000003</v>
      </c>
      <c r="BE12" s="78">
        <v>47.075511900000002</v>
      </c>
      <c r="BF12" s="57">
        <v>40.946995800000003</v>
      </c>
      <c r="BG12" s="77">
        <v>67.420372799999996</v>
      </c>
      <c r="BH12" s="31">
        <v>54.082530900000002</v>
      </c>
      <c r="BI12" s="51">
        <v>44.062497</v>
      </c>
    </row>
    <row r="13" spans="1:63" ht="31.5" x14ac:dyDescent="0.25">
      <c r="A13" s="27" t="s">
        <v>36</v>
      </c>
      <c r="B13" s="85" t="s">
        <v>39</v>
      </c>
      <c r="C13" s="86" t="s">
        <v>39</v>
      </c>
      <c r="D13" s="86" t="s">
        <v>39</v>
      </c>
      <c r="E13" s="87" t="s">
        <v>39</v>
      </c>
      <c r="F13" s="85" t="s">
        <v>39</v>
      </c>
      <c r="G13" s="86" t="s">
        <v>39</v>
      </c>
      <c r="H13" s="86" t="s">
        <v>39</v>
      </c>
      <c r="I13" s="87" t="s">
        <v>39</v>
      </c>
      <c r="J13" s="53">
        <v>165.23462330000001</v>
      </c>
      <c r="K13" s="29">
        <v>132.11632080000001</v>
      </c>
      <c r="L13" s="29">
        <v>115.8307689</v>
      </c>
      <c r="M13" s="48">
        <v>153.8136791</v>
      </c>
      <c r="N13" s="53">
        <v>144.9329941</v>
      </c>
      <c r="O13" s="29">
        <v>169.4232063</v>
      </c>
      <c r="P13" s="29">
        <v>196.16335839999999</v>
      </c>
      <c r="Q13" s="48">
        <v>165.6375535</v>
      </c>
      <c r="R13" s="53">
        <v>161.58305129999999</v>
      </c>
      <c r="S13" s="29">
        <v>178.19377700000001</v>
      </c>
      <c r="T13" s="29">
        <v>144.30494239999999</v>
      </c>
      <c r="U13" s="48">
        <v>143.80720239999999</v>
      </c>
      <c r="V13" s="53">
        <v>125.6</v>
      </c>
      <c r="W13" s="29">
        <v>146.9</v>
      </c>
      <c r="X13" s="29">
        <v>118.3</v>
      </c>
      <c r="Y13" s="48">
        <v>144.30000000000001</v>
      </c>
      <c r="Z13" s="53">
        <v>110</v>
      </c>
      <c r="AA13" s="29">
        <v>132</v>
      </c>
      <c r="AB13" s="29">
        <v>140.1</v>
      </c>
      <c r="AC13" s="48">
        <v>152.69999999999999</v>
      </c>
      <c r="AD13" s="53">
        <v>135.6</v>
      </c>
      <c r="AE13" s="29">
        <v>150.30000000000001</v>
      </c>
      <c r="AF13" s="29">
        <v>142.30000000000001</v>
      </c>
      <c r="AG13" s="48">
        <v>201</v>
      </c>
      <c r="AH13" s="53">
        <v>169.9</v>
      </c>
      <c r="AI13" s="29">
        <v>155.1</v>
      </c>
      <c r="AJ13" s="29">
        <v>138</v>
      </c>
      <c r="AK13" s="48">
        <v>169.7</v>
      </c>
      <c r="AL13" s="53">
        <v>144.6</v>
      </c>
      <c r="AM13" s="29">
        <v>168.8</v>
      </c>
      <c r="AN13" s="29">
        <v>151.69999999999999</v>
      </c>
      <c r="AO13" s="48">
        <v>179.5</v>
      </c>
      <c r="AP13" s="53">
        <v>151.5</v>
      </c>
      <c r="AQ13" s="29">
        <v>150.1</v>
      </c>
      <c r="AR13" s="29">
        <v>154.6</v>
      </c>
      <c r="AS13" s="48">
        <v>166.2</v>
      </c>
      <c r="AT13" s="53">
        <v>161.13721039999999</v>
      </c>
      <c r="AU13" s="29">
        <v>179.8995534</v>
      </c>
      <c r="AV13" s="29">
        <v>172.97534659999999</v>
      </c>
      <c r="AW13" s="48">
        <v>183.6378177</v>
      </c>
      <c r="AX13" s="53">
        <v>145.78967489999999</v>
      </c>
      <c r="AY13" s="29">
        <v>259.5275694</v>
      </c>
      <c r="AZ13" s="29">
        <v>208.37545420000001</v>
      </c>
      <c r="BA13" s="48">
        <v>173.1176006</v>
      </c>
      <c r="BB13" s="53">
        <v>168.33590390000001</v>
      </c>
      <c r="BC13" s="29">
        <v>138.09915340000001</v>
      </c>
      <c r="BD13" s="29">
        <v>127.6825023</v>
      </c>
      <c r="BE13" s="48">
        <v>144.86100830000001</v>
      </c>
      <c r="BF13" s="53">
        <v>121.5501433</v>
      </c>
      <c r="BG13" s="29">
        <v>192.45026350000001</v>
      </c>
      <c r="BH13" s="29">
        <v>142.66797829999999</v>
      </c>
      <c r="BI13" s="48">
        <v>164.9926567</v>
      </c>
    </row>
    <row r="14" spans="1:63" ht="15.75" x14ac:dyDescent="0.25">
      <c r="A14" s="21" t="s">
        <v>6</v>
      </c>
      <c r="B14" s="88"/>
      <c r="C14" s="75"/>
      <c r="D14" s="75"/>
      <c r="E14" s="76"/>
      <c r="F14" s="88"/>
      <c r="G14" s="75"/>
      <c r="H14" s="75"/>
      <c r="I14" s="76"/>
      <c r="J14" s="52"/>
      <c r="M14" s="49" t="str">
        <f>""</f>
        <v/>
      </c>
      <c r="N14" s="52"/>
      <c r="Q14" s="49" t="str">
        <f>""</f>
        <v/>
      </c>
      <c r="R14" s="52"/>
      <c r="U14" s="49" t="str">
        <f>""</f>
        <v/>
      </c>
      <c r="V14" s="52"/>
      <c r="Y14" s="49" t="str">
        <f>""</f>
        <v/>
      </c>
      <c r="Z14" s="52"/>
      <c r="AC14" s="49" t="str">
        <f>""</f>
        <v/>
      </c>
      <c r="AD14" s="52"/>
      <c r="AG14" s="49" t="str">
        <f>""</f>
        <v/>
      </c>
      <c r="AH14" s="52"/>
      <c r="AK14" s="49" t="str">
        <f>""</f>
        <v/>
      </c>
      <c r="AL14" s="52"/>
      <c r="AO14" s="49" t="str">
        <f>""</f>
        <v/>
      </c>
      <c r="AP14" s="52"/>
      <c r="AS14" s="49" t="str">
        <f>""</f>
        <v/>
      </c>
      <c r="AT14" s="52"/>
      <c r="AW14" s="49" t="str">
        <f>""</f>
        <v/>
      </c>
      <c r="AX14" s="52"/>
      <c r="BA14" s="49" t="str">
        <f>""</f>
        <v/>
      </c>
      <c r="BB14" s="52"/>
      <c r="BE14" s="49" t="str">
        <f>""</f>
        <v/>
      </c>
      <c r="BF14" s="52"/>
      <c r="BI14" s="49" t="str">
        <f>""</f>
        <v/>
      </c>
    </row>
    <row r="15" spans="1:63" ht="15.75" x14ac:dyDescent="0.25">
      <c r="A15" s="22" t="s">
        <v>35</v>
      </c>
      <c r="B15" s="88" t="s">
        <v>39</v>
      </c>
      <c r="C15" s="75" t="s">
        <v>39</v>
      </c>
      <c r="D15" s="75" t="s">
        <v>39</v>
      </c>
      <c r="E15" s="76" t="s">
        <v>39</v>
      </c>
      <c r="F15" s="88" t="s">
        <v>39</v>
      </c>
      <c r="G15" s="75" t="s">
        <v>39</v>
      </c>
      <c r="H15" s="75" t="s">
        <v>39</v>
      </c>
      <c r="I15" s="76" t="s">
        <v>39</v>
      </c>
      <c r="J15" s="56">
        <v>56.019764000000002</v>
      </c>
      <c r="K15" s="75">
        <v>72.902967399999994</v>
      </c>
      <c r="L15" s="75">
        <v>62.060981099999999</v>
      </c>
      <c r="M15" s="76">
        <v>74.128049700000005</v>
      </c>
      <c r="N15" s="56">
        <v>72.333820200000005</v>
      </c>
      <c r="O15" s="75">
        <v>82.518157900000006</v>
      </c>
      <c r="P15" s="75">
        <v>119.31664600000001</v>
      </c>
      <c r="Q15" s="76">
        <v>82.1627601</v>
      </c>
      <c r="R15" s="56">
        <v>78.93976339999999</v>
      </c>
      <c r="S15" s="75">
        <v>84.216482900000003</v>
      </c>
      <c r="T15" s="75">
        <v>79.546109299999998</v>
      </c>
      <c r="U15" s="76">
        <v>77.211123000000001</v>
      </c>
      <c r="V15" s="56">
        <v>63.9</v>
      </c>
      <c r="W15" s="75">
        <v>76.3</v>
      </c>
      <c r="X15" s="75">
        <v>54.8</v>
      </c>
      <c r="Y15" s="76">
        <v>65.2</v>
      </c>
      <c r="Z15" s="56">
        <v>53.7</v>
      </c>
      <c r="AA15" s="75">
        <v>69.3</v>
      </c>
      <c r="AB15" s="75">
        <v>65.400000000000006</v>
      </c>
      <c r="AC15" s="76">
        <v>83.6</v>
      </c>
      <c r="AD15" s="56">
        <v>73.400000000000006</v>
      </c>
      <c r="AE15" s="75">
        <v>84</v>
      </c>
      <c r="AF15" s="75">
        <v>64.8</v>
      </c>
      <c r="AG15" s="76">
        <v>80.900000000000006</v>
      </c>
      <c r="AH15" s="56">
        <v>85.4</v>
      </c>
      <c r="AI15" s="75">
        <v>72.5</v>
      </c>
      <c r="AJ15" s="75">
        <v>68</v>
      </c>
      <c r="AK15" s="76">
        <v>80.2</v>
      </c>
      <c r="AL15" s="56">
        <v>65</v>
      </c>
      <c r="AM15" s="75">
        <v>71.400000000000006</v>
      </c>
      <c r="AN15" s="75">
        <v>71.900000000000006</v>
      </c>
      <c r="AO15" s="76">
        <v>75.3</v>
      </c>
      <c r="AP15" s="56">
        <v>61.2</v>
      </c>
      <c r="AQ15" s="75">
        <v>61.6</v>
      </c>
      <c r="AR15" s="75">
        <v>67.3</v>
      </c>
      <c r="AS15" s="76">
        <v>74.400000000000006</v>
      </c>
      <c r="AT15" s="56">
        <v>64.679019699999998</v>
      </c>
      <c r="AU15" s="75">
        <v>70.661338000000001</v>
      </c>
      <c r="AV15" s="75">
        <v>70.240310600000001</v>
      </c>
      <c r="AW15" s="76">
        <v>83.896871599999997</v>
      </c>
      <c r="AX15" s="56">
        <v>63.665358699999999</v>
      </c>
      <c r="AY15" s="75">
        <v>189.10076090000001</v>
      </c>
      <c r="AZ15" s="75">
        <v>123.56506330000001</v>
      </c>
      <c r="BA15" s="76">
        <v>86.021060599999998</v>
      </c>
      <c r="BB15" s="56">
        <v>72.355833099999998</v>
      </c>
      <c r="BC15" s="75">
        <v>55.829246300000001</v>
      </c>
      <c r="BD15" s="75">
        <v>50.347011199999997</v>
      </c>
      <c r="BE15" s="76">
        <v>69.730897499999998</v>
      </c>
      <c r="BF15" s="56">
        <v>59.292361</v>
      </c>
      <c r="BG15" s="75">
        <v>115.4192036</v>
      </c>
      <c r="BH15" s="30">
        <v>79.532390800000002</v>
      </c>
      <c r="BI15" s="49">
        <v>99.232219799999996</v>
      </c>
    </row>
    <row r="16" spans="1:63" ht="15.75" x14ac:dyDescent="0.25">
      <c r="A16" s="22" t="s">
        <v>8</v>
      </c>
      <c r="B16" s="102" t="s">
        <v>39</v>
      </c>
      <c r="C16" s="103" t="s">
        <v>39</v>
      </c>
      <c r="D16" s="103" t="s">
        <v>39</v>
      </c>
      <c r="E16" s="104" t="s">
        <v>39</v>
      </c>
      <c r="F16" s="102" t="s">
        <v>39</v>
      </c>
      <c r="G16" s="103" t="s">
        <v>39</v>
      </c>
      <c r="H16" s="103" t="s">
        <v>39</v>
      </c>
      <c r="I16" s="104" t="s">
        <v>39</v>
      </c>
      <c r="J16" s="113">
        <v>0</v>
      </c>
      <c r="K16" s="111">
        <v>0</v>
      </c>
      <c r="L16" s="111">
        <v>0</v>
      </c>
      <c r="M16" s="112">
        <v>0</v>
      </c>
      <c r="N16" s="113">
        <v>0</v>
      </c>
      <c r="O16" s="111">
        <v>0</v>
      </c>
      <c r="P16" s="111">
        <v>0</v>
      </c>
      <c r="Q16" s="112">
        <v>0</v>
      </c>
      <c r="R16" s="113">
        <v>0</v>
      </c>
      <c r="S16" s="111">
        <v>0</v>
      </c>
      <c r="T16" s="111">
        <v>0</v>
      </c>
      <c r="U16" s="112">
        <v>0</v>
      </c>
      <c r="V16" s="113">
        <v>0.2</v>
      </c>
      <c r="W16" s="111">
        <v>0.1</v>
      </c>
      <c r="X16" s="111">
        <v>0</v>
      </c>
      <c r="Y16" s="112">
        <v>0.1</v>
      </c>
      <c r="Z16" s="113">
        <v>0.1</v>
      </c>
      <c r="AA16" s="111">
        <v>0.1</v>
      </c>
      <c r="AB16" s="111">
        <v>0</v>
      </c>
      <c r="AC16" s="112">
        <v>0</v>
      </c>
      <c r="AD16" s="113">
        <v>0</v>
      </c>
      <c r="AE16" s="111">
        <v>0</v>
      </c>
      <c r="AF16" s="111">
        <v>0</v>
      </c>
      <c r="AG16" s="112">
        <v>0.1</v>
      </c>
      <c r="AH16" s="113">
        <v>0</v>
      </c>
      <c r="AI16" s="111">
        <v>0.1</v>
      </c>
      <c r="AJ16" s="111">
        <v>0</v>
      </c>
      <c r="AK16" s="112">
        <v>0.1</v>
      </c>
      <c r="AL16" s="113">
        <v>0.1</v>
      </c>
      <c r="AM16" s="111">
        <v>0</v>
      </c>
      <c r="AN16" s="111">
        <v>0</v>
      </c>
      <c r="AO16" s="112">
        <v>0</v>
      </c>
      <c r="AP16" s="113">
        <v>0.1</v>
      </c>
      <c r="AQ16" s="111">
        <v>0</v>
      </c>
      <c r="AR16" s="111">
        <v>0.1</v>
      </c>
      <c r="AS16" s="112">
        <v>0.1</v>
      </c>
      <c r="AT16" s="113">
        <v>7.4492699999999995E-2</v>
      </c>
      <c r="AU16" s="111">
        <v>0.1157005</v>
      </c>
      <c r="AV16" s="111">
        <v>7.0743600000000004E-2</v>
      </c>
      <c r="AW16" s="112">
        <v>0.13676350000000001</v>
      </c>
      <c r="AX16" s="113">
        <v>8.5115700000000002E-2</v>
      </c>
      <c r="AY16" s="111">
        <v>6.7282400000000006E-2</v>
      </c>
      <c r="AZ16" s="111">
        <v>9.9638599999999994E-2</v>
      </c>
      <c r="BA16" s="112">
        <v>0.42142220000000002</v>
      </c>
      <c r="BB16" s="113">
        <v>0.1183483</v>
      </c>
      <c r="BC16" s="111">
        <v>0.26258480000000001</v>
      </c>
      <c r="BD16" s="111">
        <v>0.28640500000000002</v>
      </c>
      <c r="BE16" s="112">
        <v>0.42477789999999999</v>
      </c>
      <c r="BF16" s="113">
        <v>0.35758760000000001</v>
      </c>
      <c r="BG16" s="111">
        <v>0.53601710000000002</v>
      </c>
      <c r="BH16" s="111">
        <v>0.69078689999999998</v>
      </c>
      <c r="BI16" s="49">
        <v>0.84258350000000004</v>
      </c>
    </row>
    <row r="17" spans="1:61" ht="15.75" x14ac:dyDescent="0.25">
      <c r="A17" s="22" t="s">
        <v>9</v>
      </c>
      <c r="B17" s="89" t="str">
        <f>""</f>
        <v/>
      </c>
      <c r="C17" s="37" t="str">
        <f>""</f>
        <v/>
      </c>
      <c r="D17" s="37" t="str">
        <f>""</f>
        <v/>
      </c>
      <c r="E17" s="58" t="str">
        <f>""</f>
        <v/>
      </c>
      <c r="F17" s="89" t="str">
        <f>""</f>
        <v/>
      </c>
      <c r="G17" s="37" t="str">
        <f>""</f>
        <v/>
      </c>
      <c r="H17" s="37" t="str">
        <f>""</f>
        <v/>
      </c>
      <c r="I17" s="58" t="str">
        <f>""</f>
        <v/>
      </c>
      <c r="J17" s="55" t="str">
        <f>""</f>
        <v/>
      </c>
      <c r="K17" s="37" t="str">
        <f>""</f>
        <v/>
      </c>
      <c r="L17" s="37" t="str">
        <f>""</f>
        <v/>
      </c>
      <c r="M17" s="58" t="str">
        <f>""</f>
        <v/>
      </c>
      <c r="N17" s="55" t="str">
        <f>""</f>
        <v/>
      </c>
      <c r="O17" s="37" t="str">
        <f>""</f>
        <v/>
      </c>
      <c r="P17" s="37" t="str">
        <f>""</f>
        <v/>
      </c>
      <c r="Q17" s="58" t="str">
        <f>""</f>
        <v/>
      </c>
      <c r="R17" s="55" t="str">
        <f>""</f>
        <v/>
      </c>
      <c r="S17" s="37" t="str">
        <f>""</f>
        <v/>
      </c>
      <c r="T17" s="37" t="str">
        <f>""</f>
        <v/>
      </c>
      <c r="U17" s="58" t="str">
        <f>""</f>
        <v/>
      </c>
      <c r="V17" s="55" t="str">
        <f>""</f>
        <v/>
      </c>
      <c r="W17" s="37" t="str">
        <f>""</f>
        <v/>
      </c>
      <c r="X17" s="37" t="str">
        <f>""</f>
        <v/>
      </c>
      <c r="Y17" s="58" t="str">
        <f>""</f>
        <v/>
      </c>
      <c r="Z17" s="55" t="str">
        <f>""</f>
        <v/>
      </c>
      <c r="AA17" s="37" t="str">
        <f>""</f>
        <v/>
      </c>
      <c r="AB17" s="37" t="str">
        <f>""</f>
        <v/>
      </c>
      <c r="AC17" s="58" t="str">
        <f>""</f>
        <v/>
      </c>
      <c r="AD17" s="55" t="str">
        <f>""</f>
        <v/>
      </c>
      <c r="AE17" s="37" t="str">
        <f>""</f>
        <v/>
      </c>
      <c r="AF17" s="37" t="str">
        <f>""</f>
        <v/>
      </c>
      <c r="AG17" s="58" t="str">
        <f>""</f>
        <v/>
      </c>
      <c r="AH17" s="55" t="str">
        <f>""</f>
        <v/>
      </c>
      <c r="AI17" s="37" t="str">
        <f>""</f>
        <v/>
      </c>
      <c r="AJ17" s="37" t="str">
        <f>""</f>
        <v/>
      </c>
      <c r="AK17" s="58" t="str">
        <f>""</f>
        <v/>
      </c>
      <c r="AL17" s="55" t="str">
        <f>""</f>
        <v/>
      </c>
      <c r="AM17" s="37" t="str">
        <f>""</f>
        <v/>
      </c>
      <c r="AN17" s="37" t="str">
        <f>""</f>
        <v/>
      </c>
      <c r="AO17" s="58" t="str">
        <f>""</f>
        <v/>
      </c>
      <c r="AP17" s="55" t="str">
        <f>""</f>
        <v/>
      </c>
      <c r="AQ17" s="37" t="str">
        <f>""</f>
        <v/>
      </c>
      <c r="AR17" s="37" t="str">
        <f>""</f>
        <v/>
      </c>
      <c r="AS17" s="58" t="str">
        <f>""</f>
        <v/>
      </c>
      <c r="AT17" s="55" t="str">
        <f>""</f>
        <v/>
      </c>
      <c r="AU17" s="37" t="str">
        <f>""</f>
        <v/>
      </c>
      <c r="AV17" s="37" t="str">
        <f>""</f>
        <v/>
      </c>
      <c r="AW17" s="58" t="str">
        <f>""</f>
        <v/>
      </c>
      <c r="AX17" s="55" t="str">
        <f>""</f>
        <v/>
      </c>
      <c r="AY17" s="37" t="str">
        <f>""</f>
        <v/>
      </c>
      <c r="AZ17" s="37" t="str">
        <f>""</f>
        <v/>
      </c>
      <c r="BA17" s="58" t="str">
        <f>""</f>
        <v/>
      </c>
      <c r="BB17" s="55" t="str">
        <f>""</f>
        <v/>
      </c>
      <c r="BC17" s="37" t="str">
        <f>""</f>
        <v/>
      </c>
      <c r="BD17" s="37" t="str">
        <f>""</f>
        <v/>
      </c>
      <c r="BE17" s="58" t="str">
        <f>""</f>
        <v/>
      </c>
      <c r="BF17" s="55"/>
      <c r="BG17" s="37"/>
      <c r="BH17" s="37"/>
      <c r="BI17" s="58"/>
    </row>
    <row r="18" spans="1:61" ht="15.75" x14ac:dyDescent="0.25">
      <c r="A18" s="22" t="s">
        <v>10</v>
      </c>
      <c r="B18" s="88" t="s">
        <v>39</v>
      </c>
      <c r="C18" s="75" t="s">
        <v>39</v>
      </c>
      <c r="D18" s="75" t="s">
        <v>39</v>
      </c>
      <c r="E18" s="76" t="s">
        <v>39</v>
      </c>
      <c r="F18" s="88" t="s">
        <v>39</v>
      </c>
      <c r="G18" s="75" t="s">
        <v>39</v>
      </c>
      <c r="H18" s="75" t="s">
        <v>39</v>
      </c>
      <c r="I18" s="76" t="s">
        <v>39</v>
      </c>
      <c r="J18" s="56">
        <v>3.0952164</v>
      </c>
      <c r="K18" s="75">
        <v>2.6393078999999999</v>
      </c>
      <c r="L18" s="75">
        <v>2.1635434</v>
      </c>
      <c r="M18" s="76">
        <v>2.5741383</v>
      </c>
      <c r="N18" s="56">
        <v>1.3771548</v>
      </c>
      <c r="O18" s="75">
        <v>2.2312538000000002</v>
      </c>
      <c r="P18" s="75">
        <v>2.696323</v>
      </c>
      <c r="Q18" s="76">
        <v>2.8294050999999998</v>
      </c>
      <c r="R18" s="56">
        <v>1.6895225</v>
      </c>
      <c r="S18" s="75">
        <v>2.9975502000000001</v>
      </c>
      <c r="T18" s="75">
        <v>1.6371043000000001</v>
      </c>
      <c r="U18" s="76">
        <v>2.3606560999999999</v>
      </c>
      <c r="V18" s="56">
        <v>1.7</v>
      </c>
      <c r="W18" s="75">
        <v>2.7</v>
      </c>
      <c r="X18" s="75">
        <v>2.1</v>
      </c>
      <c r="Y18" s="76">
        <v>1</v>
      </c>
      <c r="Z18" s="56">
        <v>0.7</v>
      </c>
      <c r="AA18" s="75">
        <v>0.8</v>
      </c>
      <c r="AB18" s="75">
        <v>1</v>
      </c>
      <c r="AC18" s="76">
        <v>1.5</v>
      </c>
      <c r="AD18" s="56">
        <v>1</v>
      </c>
      <c r="AE18" s="75">
        <v>1.5</v>
      </c>
      <c r="AF18" s="75">
        <v>0.9</v>
      </c>
      <c r="AG18" s="76">
        <v>1.5</v>
      </c>
      <c r="AH18" s="56">
        <v>0.7</v>
      </c>
      <c r="AI18" s="75">
        <v>1.1000000000000001</v>
      </c>
      <c r="AJ18" s="75">
        <v>1.3</v>
      </c>
      <c r="AK18" s="76">
        <v>1.4</v>
      </c>
      <c r="AL18" s="56">
        <v>0.9</v>
      </c>
      <c r="AM18" s="75">
        <v>1.7</v>
      </c>
      <c r="AN18" s="75">
        <v>2</v>
      </c>
      <c r="AO18" s="76">
        <v>2</v>
      </c>
      <c r="AP18" s="56">
        <v>1.5</v>
      </c>
      <c r="AQ18" s="75">
        <v>1.1000000000000001</v>
      </c>
      <c r="AR18" s="75">
        <v>1.4</v>
      </c>
      <c r="AS18" s="76">
        <v>1.4</v>
      </c>
      <c r="AT18" s="56">
        <v>0.94471360000000004</v>
      </c>
      <c r="AU18" s="75">
        <v>2.1179467999999999</v>
      </c>
      <c r="AV18" s="75">
        <v>1.1786519</v>
      </c>
      <c r="AW18" s="76">
        <v>1.3768944999999999</v>
      </c>
      <c r="AX18" s="56">
        <v>0.61796680000000004</v>
      </c>
      <c r="AY18" s="75">
        <v>1.4286653</v>
      </c>
      <c r="AZ18" s="75">
        <v>3.7329886999999999</v>
      </c>
      <c r="BA18" s="76">
        <v>2.9382866999999999</v>
      </c>
      <c r="BB18" s="56">
        <v>1.6056906</v>
      </c>
      <c r="BC18" s="75">
        <v>2.0409939000000001</v>
      </c>
      <c r="BD18" s="75">
        <v>1.7237454000000001</v>
      </c>
      <c r="BE18" s="76">
        <v>2.7127609000000001</v>
      </c>
      <c r="BF18" s="56">
        <v>1.4831829000000001</v>
      </c>
      <c r="BG18" s="75">
        <v>2.6762041999999999</v>
      </c>
      <c r="BH18" s="30">
        <v>2.6859012</v>
      </c>
      <c r="BI18" s="49">
        <v>3.2545978999999998</v>
      </c>
    </row>
    <row r="19" spans="1:61" ht="15.75" x14ac:dyDescent="0.25">
      <c r="A19" s="22" t="s">
        <v>11</v>
      </c>
      <c r="B19" s="88" t="s">
        <v>39</v>
      </c>
      <c r="C19" s="75" t="s">
        <v>39</v>
      </c>
      <c r="D19" s="75" t="s">
        <v>39</v>
      </c>
      <c r="E19" s="76" t="s">
        <v>39</v>
      </c>
      <c r="F19" s="88" t="s">
        <v>39</v>
      </c>
      <c r="G19" s="75" t="s">
        <v>39</v>
      </c>
      <c r="H19" s="75" t="s">
        <v>39</v>
      </c>
      <c r="I19" s="76" t="s">
        <v>39</v>
      </c>
      <c r="J19" s="56">
        <v>0</v>
      </c>
      <c r="K19" s="75">
        <v>0</v>
      </c>
      <c r="L19" s="75">
        <v>0</v>
      </c>
      <c r="M19" s="76">
        <v>0</v>
      </c>
      <c r="N19" s="56">
        <v>0</v>
      </c>
      <c r="O19" s="75">
        <v>0</v>
      </c>
      <c r="P19" s="75">
        <v>0</v>
      </c>
      <c r="Q19" s="76">
        <v>0</v>
      </c>
      <c r="R19" s="56">
        <v>0</v>
      </c>
      <c r="S19" s="75">
        <v>0</v>
      </c>
      <c r="T19" s="75">
        <v>0</v>
      </c>
      <c r="U19" s="76">
        <v>0</v>
      </c>
      <c r="V19" s="56">
        <v>0.1</v>
      </c>
      <c r="W19" s="75">
        <v>0.1</v>
      </c>
      <c r="X19" s="75">
        <v>0.3</v>
      </c>
      <c r="Y19" s="76">
        <v>0.1</v>
      </c>
      <c r="Z19" s="56">
        <v>0.1</v>
      </c>
      <c r="AA19" s="75">
        <v>0.1</v>
      </c>
      <c r="AB19" s="75">
        <v>0.1</v>
      </c>
      <c r="AC19" s="76">
        <v>0.1</v>
      </c>
      <c r="AD19" s="56">
        <v>0.1</v>
      </c>
      <c r="AE19" s="75">
        <v>0.2</v>
      </c>
      <c r="AF19" s="75">
        <v>0.1</v>
      </c>
      <c r="AG19" s="76">
        <v>0.2</v>
      </c>
      <c r="AH19" s="56">
        <v>0.2</v>
      </c>
      <c r="AI19" s="75">
        <v>0.1</v>
      </c>
      <c r="AJ19" s="75">
        <v>0.1</v>
      </c>
      <c r="AK19" s="76">
        <v>0</v>
      </c>
      <c r="AL19" s="56">
        <v>0.1</v>
      </c>
      <c r="AM19" s="75">
        <v>0.1</v>
      </c>
      <c r="AN19" s="75">
        <v>0.1</v>
      </c>
      <c r="AO19" s="76">
        <v>0</v>
      </c>
      <c r="AP19" s="56">
        <v>0.2</v>
      </c>
      <c r="AQ19" s="75">
        <v>0.1</v>
      </c>
      <c r="AR19" s="75">
        <v>0.1</v>
      </c>
      <c r="AS19" s="76">
        <v>0.1</v>
      </c>
      <c r="AT19" s="56">
        <v>6.2951099999999996E-2</v>
      </c>
      <c r="AU19" s="75">
        <v>0.1064654</v>
      </c>
      <c r="AV19" s="75">
        <v>4.5720299999999998E-2</v>
      </c>
      <c r="AW19" s="76">
        <v>7.2451799999999997E-2</v>
      </c>
      <c r="AX19" s="56">
        <v>5.1790799999999998E-2</v>
      </c>
      <c r="AY19" s="75">
        <v>5.0637300000000003E-2</v>
      </c>
      <c r="AZ19" s="75">
        <v>3.7196300000000002E-2</v>
      </c>
      <c r="BA19" s="76">
        <v>0.1244924</v>
      </c>
      <c r="BB19" s="56">
        <v>0.43409310000000001</v>
      </c>
      <c r="BC19" s="75">
        <v>7.6036500000000007E-2</v>
      </c>
      <c r="BD19" s="75">
        <v>0.2939252</v>
      </c>
      <c r="BE19" s="76">
        <v>9.6130599999999997E-2</v>
      </c>
      <c r="BF19" s="56">
        <v>0.25974849999999999</v>
      </c>
      <c r="BG19" s="75">
        <v>9.1096499999999997E-2</v>
      </c>
      <c r="BH19" s="30">
        <v>0.56511540000000005</v>
      </c>
      <c r="BI19" s="49">
        <v>0.2182229</v>
      </c>
    </row>
    <row r="20" spans="1:61" ht="15.75" x14ac:dyDescent="0.25">
      <c r="A20" s="23" t="s">
        <v>12</v>
      </c>
      <c r="B20" s="57" t="s">
        <v>39</v>
      </c>
      <c r="C20" s="77" t="s">
        <v>39</v>
      </c>
      <c r="D20" s="77" t="s">
        <v>39</v>
      </c>
      <c r="E20" s="78" t="s">
        <v>39</v>
      </c>
      <c r="F20" s="57" t="s">
        <v>39</v>
      </c>
      <c r="G20" s="77" t="s">
        <v>39</v>
      </c>
      <c r="H20" s="77" t="s">
        <v>39</v>
      </c>
      <c r="I20" s="78" t="s">
        <v>39</v>
      </c>
      <c r="J20" s="57">
        <v>52.924547599999997</v>
      </c>
      <c r="K20" s="77">
        <v>70.263659500000003</v>
      </c>
      <c r="L20" s="77">
        <v>59.897437699999998</v>
      </c>
      <c r="M20" s="78">
        <v>71.553911400000004</v>
      </c>
      <c r="N20" s="57">
        <v>70.956665400000006</v>
      </c>
      <c r="O20" s="77">
        <v>80.286904100000001</v>
      </c>
      <c r="P20" s="77">
        <v>116.620323</v>
      </c>
      <c r="Q20" s="78">
        <v>79.333354999999997</v>
      </c>
      <c r="R20" s="57">
        <v>77.250240899999994</v>
      </c>
      <c r="S20" s="77">
        <v>81.218932699999996</v>
      </c>
      <c r="T20" s="77">
        <v>77.909004999999993</v>
      </c>
      <c r="U20" s="78">
        <v>74.850466900000001</v>
      </c>
      <c r="V20" s="57">
        <v>61.9</v>
      </c>
      <c r="W20" s="77">
        <v>73.400000000000006</v>
      </c>
      <c r="X20" s="77">
        <v>52.4</v>
      </c>
      <c r="Y20" s="78">
        <v>64</v>
      </c>
      <c r="Z20" s="57">
        <v>52.8</v>
      </c>
      <c r="AA20" s="77">
        <v>68.3</v>
      </c>
      <c r="AB20" s="77">
        <v>64.3</v>
      </c>
      <c r="AC20" s="78">
        <v>82</v>
      </c>
      <c r="AD20" s="57">
        <v>72.3</v>
      </c>
      <c r="AE20" s="77">
        <v>82.3</v>
      </c>
      <c r="AF20" s="77">
        <v>63.8</v>
      </c>
      <c r="AG20" s="78">
        <v>79.099999999999994</v>
      </c>
      <c r="AH20" s="57">
        <v>84.5</v>
      </c>
      <c r="AI20" s="77">
        <v>71.2</v>
      </c>
      <c r="AJ20" s="77">
        <v>66.599999999999994</v>
      </c>
      <c r="AK20" s="78">
        <v>78.7</v>
      </c>
      <c r="AL20" s="57">
        <v>63.9</v>
      </c>
      <c r="AM20" s="77">
        <v>69.599999999999994</v>
      </c>
      <c r="AN20" s="77">
        <v>69.8</v>
      </c>
      <c r="AO20" s="78">
        <v>73.3</v>
      </c>
      <c r="AP20" s="57">
        <v>59.4</v>
      </c>
      <c r="AQ20" s="77">
        <v>60.4</v>
      </c>
      <c r="AR20" s="77">
        <v>65.7</v>
      </c>
      <c r="AS20" s="78">
        <v>72.8</v>
      </c>
      <c r="AT20" s="57">
        <v>63.596862299999998</v>
      </c>
      <c r="AU20" s="77">
        <v>68.321225400000003</v>
      </c>
      <c r="AV20" s="77">
        <v>68.945194799999996</v>
      </c>
      <c r="AW20" s="78">
        <v>82.3107617</v>
      </c>
      <c r="AX20" s="57">
        <v>62.910485399999999</v>
      </c>
      <c r="AY20" s="77">
        <v>187.5541758</v>
      </c>
      <c r="AZ20" s="77">
        <v>119.6952397</v>
      </c>
      <c r="BA20" s="78">
        <v>82.536859300000003</v>
      </c>
      <c r="BB20" s="57">
        <v>70.197700999999995</v>
      </c>
      <c r="BC20" s="77">
        <v>53.449631099999998</v>
      </c>
      <c r="BD20" s="77">
        <v>48.0429356</v>
      </c>
      <c r="BE20" s="78">
        <v>66.497228100000001</v>
      </c>
      <c r="BF20" s="57">
        <v>57.191842000000001</v>
      </c>
      <c r="BG20" s="77">
        <v>112.115886</v>
      </c>
      <c r="BH20" s="31">
        <v>75.590587299999996</v>
      </c>
      <c r="BI20" s="51">
        <v>94.916815499999998</v>
      </c>
    </row>
    <row r="21" spans="1:61" ht="15.75" x14ac:dyDescent="0.25">
      <c r="A21" s="27" t="s">
        <v>37</v>
      </c>
      <c r="B21" s="53">
        <v>24</v>
      </c>
      <c r="C21" s="29">
        <v>25.5</v>
      </c>
      <c r="D21" s="29">
        <v>27.5</v>
      </c>
      <c r="E21" s="48">
        <v>33.6</v>
      </c>
      <c r="F21" s="53">
        <v>37</v>
      </c>
      <c r="G21" s="29">
        <v>40.299999999999997</v>
      </c>
      <c r="H21" s="29">
        <v>26.5</v>
      </c>
      <c r="I21" s="48">
        <v>24.8</v>
      </c>
      <c r="J21" s="53">
        <v>23</v>
      </c>
      <c r="K21" s="29">
        <v>32.4</v>
      </c>
      <c r="L21" s="29">
        <v>36.299999999999997</v>
      </c>
      <c r="M21" s="48">
        <v>43.3</v>
      </c>
      <c r="N21" s="53">
        <v>29.5</v>
      </c>
      <c r="O21" s="29">
        <v>34.9</v>
      </c>
      <c r="P21" s="29">
        <v>36.799999999999997</v>
      </c>
      <c r="Q21" s="48">
        <v>38.299999999999997</v>
      </c>
      <c r="R21" s="53">
        <v>33.799999999999997</v>
      </c>
      <c r="S21" s="29">
        <v>37.700000000000003</v>
      </c>
      <c r="T21" s="29">
        <v>41.4</v>
      </c>
      <c r="U21" s="48">
        <v>46.4</v>
      </c>
      <c r="V21" s="53">
        <v>33.799999999999997</v>
      </c>
      <c r="W21" s="29">
        <v>37.1</v>
      </c>
      <c r="X21" s="29">
        <v>36.299999999999997</v>
      </c>
      <c r="Y21" s="48">
        <v>33.5</v>
      </c>
      <c r="Z21" s="53">
        <v>27.1</v>
      </c>
      <c r="AA21" s="29">
        <v>26.4</v>
      </c>
      <c r="AB21" s="29">
        <v>28.1</v>
      </c>
      <c r="AC21" s="48">
        <v>24.6</v>
      </c>
      <c r="AD21" s="53">
        <v>20.8</v>
      </c>
      <c r="AE21" s="29">
        <v>27.4</v>
      </c>
      <c r="AF21" s="29">
        <v>29.7</v>
      </c>
      <c r="AG21" s="48">
        <v>32.1</v>
      </c>
      <c r="AH21" s="53">
        <v>35.9</v>
      </c>
      <c r="AI21" s="29">
        <v>36.5</v>
      </c>
      <c r="AJ21" s="29">
        <v>34.1</v>
      </c>
      <c r="AK21" s="48">
        <v>35</v>
      </c>
      <c r="AL21" s="53">
        <v>38.6</v>
      </c>
      <c r="AM21" s="29">
        <v>38.9</v>
      </c>
      <c r="AN21" s="29">
        <v>44.4</v>
      </c>
      <c r="AO21" s="48">
        <v>44.6</v>
      </c>
      <c r="AP21" s="53">
        <v>42.9</v>
      </c>
      <c r="AQ21" s="29">
        <v>45.9</v>
      </c>
      <c r="AR21" s="29">
        <v>79.3</v>
      </c>
      <c r="AS21" s="48">
        <v>59.9</v>
      </c>
      <c r="AT21" s="53">
        <v>55.533692700000003</v>
      </c>
      <c r="AU21" s="29">
        <v>62.511358299999998</v>
      </c>
      <c r="AV21" s="29">
        <v>53.787765499999999</v>
      </c>
      <c r="AW21" s="48">
        <v>47.797830400000002</v>
      </c>
      <c r="AX21" s="53">
        <v>42.310138600000002</v>
      </c>
      <c r="AY21" s="29">
        <v>34.199643999999999</v>
      </c>
      <c r="AZ21" s="29">
        <v>37.442633000000001</v>
      </c>
      <c r="BA21" s="48">
        <v>30.707482599999999</v>
      </c>
      <c r="BB21" s="53">
        <v>23.565667900000001</v>
      </c>
      <c r="BC21" s="29">
        <v>23.682219</v>
      </c>
      <c r="BD21" s="29">
        <v>20.543162299999999</v>
      </c>
      <c r="BE21" s="48">
        <v>23.8645952</v>
      </c>
      <c r="BF21" s="53">
        <v>26.606428300000001</v>
      </c>
      <c r="BG21" s="29">
        <v>32.618890700000001</v>
      </c>
      <c r="BH21" s="29">
        <v>44.531772099999998</v>
      </c>
      <c r="BI21" s="48">
        <v>57.129308799999997</v>
      </c>
    </row>
    <row r="22" spans="1:61" ht="15.75" x14ac:dyDescent="0.25">
      <c r="A22" s="21" t="s">
        <v>6</v>
      </c>
      <c r="B22" s="54"/>
      <c r="C22" s="30"/>
      <c r="D22" s="30"/>
      <c r="E22" s="49" t="str">
        <f>""</f>
        <v/>
      </c>
      <c r="F22" s="52"/>
      <c r="I22" s="49" t="str">
        <f>""</f>
        <v/>
      </c>
      <c r="J22" s="52"/>
      <c r="M22" s="49" t="str">
        <f>""</f>
        <v/>
      </c>
      <c r="N22" s="52"/>
      <c r="Q22" s="49" t="str">
        <f>""</f>
        <v/>
      </c>
      <c r="R22" s="52"/>
      <c r="U22" s="49" t="str">
        <f>""</f>
        <v/>
      </c>
      <c r="V22" s="52"/>
      <c r="Y22" s="49" t="str">
        <f>""</f>
        <v/>
      </c>
      <c r="Z22" s="52"/>
      <c r="AC22" s="49" t="str">
        <f>""</f>
        <v/>
      </c>
      <c r="AD22" s="52"/>
      <c r="AG22" s="49" t="str">
        <f>""</f>
        <v/>
      </c>
      <c r="AH22" s="52"/>
      <c r="AK22" s="49" t="str">
        <f>""</f>
        <v/>
      </c>
      <c r="AL22" s="52"/>
      <c r="AO22" s="49" t="str">
        <f>""</f>
        <v/>
      </c>
      <c r="AP22" s="52"/>
      <c r="AS22" s="49" t="str">
        <f>""</f>
        <v/>
      </c>
      <c r="AT22" s="52"/>
      <c r="AW22" s="49" t="str">
        <f>""</f>
        <v/>
      </c>
      <c r="AX22" s="52"/>
      <c r="BA22" s="49" t="str">
        <f>""</f>
        <v/>
      </c>
      <c r="BB22" s="52"/>
      <c r="BE22" s="49" t="str">
        <f>""</f>
        <v/>
      </c>
      <c r="BF22" s="52"/>
      <c r="BI22" s="49" t="str">
        <f>""</f>
        <v/>
      </c>
    </row>
    <row r="23" spans="1:61" ht="15.75" x14ac:dyDescent="0.25">
      <c r="A23" s="22" t="s">
        <v>35</v>
      </c>
      <c r="B23" s="79">
        <v>6.5932927000000001</v>
      </c>
      <c r="C23" s="80">
        <v>7.287299</v>
      </c>
      <c r="D23" s="80">
        <v>9.5065150000000003</v>
      </c>
      <c r="E23" s="81">
        <v>9.4571584000000009</v>
      </c>
      <c r="F23" s="79">
        <v>6.4545696000000001</v>
      </c>
      <c r="G23" s="80">
        <v>10.181054700000001</v>
      </c>
      <c r="H23" s="80">
        <v>5.7860037000000002</v>
      </c>
      <c r="I23" s="81">
        <v>6.2654357000000003</v>
      </c>
      <c r="J23" s="79">
        <v>5.6314419999999998</v>
      </c>
      <c r="K23" s="80">
        <v>7.2722106999999996</v>
      </c>
      <c r="L23" s="80">
        <v>10.560442999999999</v>
      </c>
      <c r="M23" s="81">
        <v>10.284526100000001</v>
      </c>
      <c r="N23" s="79">
        <v>12.385951499999999</v>
      </c>
      <c r="O23" s="80">
        <v>13.8362164</v>
      </c>
      <c r="P23" s="80">
        <v>17.028513400000001</v>
      </c>
      <c r="Q23" s="81">
        <v>17.675525700000001</v>
      </c>
      <c r="R23" s="79">
        <v>14.6483855</v>
      </c>
      <c r="S23" s="80">
        <v>16.975971399999999</v>
      </c>
      <c r="T23" s="80">
        <v>21.1468448</v>
      </c>
      <c r="U23" s="81">
        <v>23.193307699999998</v>
      </c>
      <c r="V23" s="79">
        <v>16.295048300000001</v>
      </c>
      <c r="W23" s="80">
        <v>16.724043399999999</v>
      </c>
      <c r="X23" s="80">
        <v>18.5161257</v>
      </c>
      <c r="Y23" s="81">
        <v>16.831129099999998</v>
      </c>
      <c r="Z23" s="79">
        <v>13.531569599999999</v>
      </c>
      <c r="AA23" s="80">
        <v>14.4380063</v>
      </c>
      <c r="AB23" s="80">
        <v>17.063043</v>
      </c>
      <c r="AC23" s="81">
        <v>15.854737800000001</v>
      </c>
      <c r="AD23" s="79">
        <v>11.8106084</v>
      </c>
      <c r="AE23" s="80">
        <v>15.4317122</v>
      </c>
      <c r="AF23" s="80">
        <v>17.8</v>
      </c>
      <c r="AG23" s="81">
        <v>18.432627400000001</v>
      </c>
      <c r="AH23" s="79">
        <v>24.7</v>
      </c>
      <c r="AI23" s="80">
        <v>23</v>
      </c>
      <c r="AJ23" s="80">
        <v>20.6</v>
      </c>
      <c r="AK23" s="81">
        <v>20.6</v>
      </c>
      <c r="AL23" s="79">
        <v>26.8</v>
      </c>
      <c r="AM23" s="80">
        <v>25.5</v>
      </c>
      <c r="AN23" s="80">
        <v>28.7</v>
      </c>
      <c r="AO23" s="81">
        <v>29.8</v>
      </c>
      <c r="AP23" s="79">
        <v>26.3</v>
      </c>
      <c r="AQ23" s="80">
        <v>29</v>
      </c>
      <c r="AR23" s="80">
        <v>39.1</v>
      </c>
      <c r="AS23" s="81">
        <v>36</v>
      </c>
      <c r="AT23" s="79">
        <v>29.464653800000001</v>
      </c>
      <c r="AU23" s="80">
        <v>31.462108300000001</v>
      </c>
      <c r="AV23" s="80">
        <v>31.4770577</v>
      </c>
      <c r="AW23" s="81">
        <v>28.541731599999999</v>
      </c>
      <c r="AX23" s="79">
        <v>23.732042199999999</v>
      </c>
      <c r="AY23" s="80">
        <v>21.946319500000001</v>
      </c>
      <c r="AZ23" s="80">
        <v>20.714774500000001</v>
      </c>
      <c r="BA23" s="81">
        <v>15.767188300000001</v>
      </c>
      <c r="BB23" s="79">
        <v>13.7823312</v>
      </c>
      <c r="BC23" s="80">
        <v>12.3784504</v>
      </c>
      <c r="BD23" s="80">
        <v>12.344721699999999</v>
      </c>
      <c r="BE23" s="81">
        <v>13.233048699999999</v>
      </c>
      <c r="BF23" s="79">
        <v>14.538012200000001</v>
      </c>
      <c r="BG23" s="80">
        <v>13.4088048</v>
      </c>
      <c r="BH23" s="30">
        <v>16.4224493</v>
      </c>
      <c r="BI23" s="49">
        <v>17.685101899999999</v>
      </c>
    </row>
    <row r="24" spans="1:61" ht="15.75" x14ac:dyDescent="0.25">
      <c r="A24" s="22" t="s">
        <v>8</v>
      </c>
      <c r="B24" s="115">
        <v>0</v>
      </c>
      <c r="C24" s="116">
        <v>0</v>
      </c>
      <c r="D24" s="116">
        <v>0</v>
      </c>
      <c r="E24" s="117">
        <v>0</v>
      </c>
      <c r="F24" s="115">
        <v>0</v>
      </c>
      <c r="G24" s="116">
        <v>0</v>
      </c>
      <c r="H24" s="116">
        <v>0</v>
      </c>
      <c r="I24" s="117">
        <v>0</v>
      </c>
      <c r="J24" s="115">
        <v>0</v>
      </c>
      <c r="K24" s="116">
        <v>0</v>
      </c>
      <c r="L24" s="116">
        <v>0</v>
      </c>
      <c r="M24" s="117">
        <v>0</v>
      </c>
      <c r="N24" s="115">
        <v>0</v>
      </c>
      <c r="O24" s="116">
        <v>0</v>
      </c>
      <c r="P24" s="116">
        <v>0</v>
      </c>
      <c r="Q24" s="117">
        <v>0</v>
      </c>
      <c r="R24" s="115">
        <v>0.1</v>
      </c>
      <c r="S24" s="116">
        <v>0.1</v>
      </c>
      <c r="T24" s="116">
        <v>0.1</v>
      </c>
      <c r="U24" s="117">
        <v>0.1</v>
      </c>
      <c r="V24" s="115">
        <v>0.2</v>
      </c>
      <c r="W24" s="116">
        <v>0.3</v>
      </c>
      <c r="X24" s="116">
        <v>0.2</v>
      </c>
      <c r="Y24" s="117">
        <v>0.3</v>
      </c>
      <c r="Z24" s="115">
        <v>0.2</v>
      </c>
      <c r="AA24" s="116">
        <v>0.2</v>
      </c>
      <c r="AB24" s="116">
        <v>0.3</v>
      </c>
      <c r="AC24" s="117">
        <v>0.2</v>
      </c>
      <c r="AD24" s="115">
        <v>0.5</v>
      </c>
      <c r="AE24" s="116">
        <v>0.3</v>
      </c>
      <c r="AF24" s="116">
        <v>0.3</v>
      </c>
      <c r="AG24" s="117">
        <v>0.2</v>
      </c>
      <c r="AH24" s="115">
        <v>0.2</v>
      </c>
      <c r="AI24" s="116">
        <v>0.4</v>
      </c>
      <c r="AJ24" s="116">
        <v>0.4</v>
      </c>
      <c r="AK24" s="117">
        <v>0.2</v>
      </c>
      <c r="AL24" s="115">
        <v>0.2</v>
      </c>
      <c r="AM24" s="116">
        <v>0.4</v>
      </c>
      <c r="AN24" s="116">
        <v>0.5</v>
      </c>
      <c r="AO24" s="117">
        <v>0.4</v>
      </c>
      <c r="AP24" s="115">
        <v>0.5</v>
      </c>
      <c r="AQ24" s="116">
        <v>0.3</v>
      </c>
      <c r="AR24" s="116">
        <v>0.3</v>
      </c>
      <c r="AS24" s="117">
        <v>0.3</v>
      </c>
      <c r="AT24" s="115">
        <v>0.40356500000000001</v>
      </c>
      <c r="AU24" s="116">
        <v>0.44381130000000002</v>
      </c>
      <c r="AV24" s="116">
        <v>0.44003629999999999</v>
      </c>
      <c r="AW24" s="117">
        <v>0.53201359999999998</v>
      </c>
      <c r="AX24" s="115">
        <v>0.4936799</v>
      </c>
      <c r="AY24" s="116">
        <v>0.45350439999999997</v>
      </c>
      <c r="AZ24" s="116">
        <v>0.51859310000000003</v>
      </c>
      <c r="BA24" s="117">
        <v>0.51310679999999997</v>
      </c>
      <c r="BB24" s="115">
        <v>0.3421305</v>
      </c>
      <c r="BC24" s="116">
        <v>0.36497970000000002</v>
      </c>
      <c r="BD24" s="116">
        <v>0.34201999999999999</v>
      </c>
      <c r="BE24" s="117">
        <v>0.38998119999999997</v>
      </c>
      <c r="BF24" s="115">
        <v>0.35783520000000002</v>
      </c>
      <c r="BG24" s="116">
        <v>0.37686069999999999</v>
      </c>
      <c r="BH24" s="114">
        <v>0.38769320000000002</v>
      </c>
      <c r="BI24" s="49">
        <v>0.34797610000000001</v>
      </c>
    </row>
    <row r="25" spans="1:61" ht="15.75" x14ac:dyDescent="0.25">
      <c r="A25" s="22" t="s">
        <v>9</v>
      </c>
      <c r="B25" s="55" t="str">
        <f>""</f>
        <v/>
      </c>
      <c r="C25" s="37" t="str">
        <f>""</f>
        <v/>
      </c>
      <c r="D25" s="37" t="str">
        <f>""</f>
        <v/>
      </c>
      <c r="E25" s="58" t="str">
        <f>""</f>
        <v/>
      </c>
      <c r="F25" s="55" t="str">
        <f>""</f>
        <v/>
      </c>
      <c r="G25" s="37" t="str">
        <f>""</f>
        <v/>
      </c>
      <c r="H25" s="37" t="str">
        <f>""</f>
        <v/>
      </c>
      <c r="I25" s="58" t="str">
        <f>""</f>
        <v/>
      </c>
      <c r="J25" s="55" t="str">
        <f>""</f>
        <v/>
      </c>
      <c r="K25" s="37" t="str">
        <f>""</f>
        <v/>
      </c>
      <c r="L25" s="37" t="str">
        <f>""</f>
        <v/>
      </c>
      <c r="M25" s="58" t="str">
        <f>""</f>
        <v/>
      </c>
      <c r="N25" s="55" t="str">
        <f>""</f>
        <v/>
      </c>
      <c r="O25" s="37" t="str">
        <f>""</f>
        <v/>
      </c>
      <c r="P25" s="37" t="str">
        <f>""</f>
        <v/>
      </c>
      <c r="Q25" s="58" t="str">
        <f>""</f>
        <v/>
      </c>
      <c r="R25" s="55" t="str">
        <f>""</f>
        <v/>
      </c>
      <c r="S25" s="37" t="str">
        <f>""</f>
        <v/>
      </c>
      <c r="T25" s="37" t="str">
        <f>""</f>
        <v/>
      </c>
      <c r="U25" s="58" t="str">
        <f>""</f>
        <v/>
      </c>
      <c r="V25" s="55" t="str">
        <f>""</f>
        <v/>
      </c>
      <c r="W25" s="37" t="str">
        <f>""</f>
        <v/>
      </c>
      <c r="X25" s="37" t="str">
        <f>""</f>
        <v/>
      </c>
      <c r="Y25" s="58" t="str">
        <f>""</f>
        <v/>
      </c>
      <c r="Z25" s="55" t="str">
        <f>""</f>
        <v/>
      </c>
      <c r="AA25" s="37" t="str">
        <f>""</f>
        <v/>
      </c>
      <c r="AB25" s="37" t="str">
        <f>""</f>
        <v/>
      </c>
      <c r="AC25" s="58" t="str">
        <f>""</f>
        <v/>
      </c>
      <c r="AD25" s="55" t="str">
        <f>""</f>
        <v/>
      </c>
      <c r="AE25" s="37" t="str">
        <f>""</f>
        <v/>
      </c>
      <c r="AF25" s="37" t="str">
        <f>""</f>
        <v/>
      </c>
      <c r="AG25" s="58" t="str">
        <f>""</f>
        <v/>
      </c>
      <c r="AH25" s="55" t="str">
        <f>""</f>
        <v/>
      </c>
      <c r="AI25" s="37" t="str">
        <f>""</f>
        <v/>
      </c>
      <c r="AJ25" s="37" t="str">
        <f>""</f>
        <v/>
      </c>
      <c r="AK25" s="58" t="str">
        <f>""</f>
        <v/>
      </c>
      <c r="AL25" s="55" t="str">
        <f>""</f>
        <v/>
      </c>
      <c r="AM25" s="37" t="str">
        <f>""</f>
        <v/>
      </c>
      <c r="AN25" s="37" t="str">
        <f>""</f>
        <v/>
      </c>
      <c r="AO25" s="58" t="str">
        <f>""</f>
        <v/>
      </c>
      <c r="AP25" s="55" t="str">
        <f>""</f>
        <v/>
      </c>
      <c r="AQ25" s="37" t="str">
        <f>""</f>
        <v/>
      </c>
      <c r="AR25" s="37" t="str">
        <f>""</f>
        <v/>
      </c>
      <c r="AS25" s="58" t="str">
        <f>""</f>
        <v/>
      </c>
      <c r="AT25" s="55" t="str">
        <f>""</f>
        <v/>
      </c>
      <c r="AU25" s="37" t="str">
        <f>""</f>
        <v/>
      </c>
      <c r="AV25" s="37" t="str">
        <f>""</f>
        <v/>
      </c>
      <c r="AW25" s="58" t="str">
        <f>""</f>
        <v/>
      </c>
      <c r="AX25" s="55" t="str">
        <f>""</f>
        <v/>
      </c>
      <c r="AY25" s="37" t="str">
        <f>""</f>
        <v/>
      </c>
      <c r="AZ25" s="37" t="str">
        <f>""</f>
        <v/>
      </c>
      <c r="BA25" s="58" t="str">
        <f>""</f>
        <v/>
      </c>
      <c r="BB25" s="55" t="str">
        <f>""</f>
        <v/>
      </c>
      <c r="BC25" s="37" t="str">
        <f>""</f>
        <v/>
      </c>
      <c r="BD25" s="37" t="str">
        <f>""</f>
        <v/>
      </c>
      <c r="BE25" s="58" t="str">
        <f>""</f>
        <v/>
      </c>
      <c r="BF25" s="55"/>
      <c r="BG25" s="37"/>
      <c r="BH25" s="37"/>
      <c r="BI25" s="58"/>
    </row>
    <row r="26" spans="1:61" ht="15.75" x14ac:dyDescent="0.25">
      <c r="A26" s="22" t="s">
        <v>10</v>
      </c>
      <c r="B26" s="54">
        <v>0.12812119999999999</v>
      </c>
      <c r="C26" s="30">
        <v>0.14833460000000001</v>
      </c>
      <c r="D26" s="30">
        <v>0.32115949999999999</v>
      </c>
      <c r="E26" s="49">
        <v>0.1836904</v>
      </c>
      <c r="F26" s="54">
        <v>0.4</v>
      </c>
      <c r="G26" s="30">
        <v>0.2</v>
      </c>
      <c r="H26" s="30">
        <v>0.3</v>
      </c>
      <c r="I26" s="49">
        <v>0.3</v>
      </c>
      <c r="J26" s="54">
        <v>0.3</v>
      </c>
      <c r="K26" s="30">
        <v>0.3</v>
      </c>
      <c r="L26" s="30">
        <v>0.4</v>
      </c>
      <c r="M26" s="49">
        <v>0.2</v>
      </c>
      <c r="N26" s="54">
        <v>0.3</v>
      </c>
      <c r="O26" s="30">
        <v>0.4</v>
      </c>
      <c r="P26" s="30">
        <v>0.4</v>
      </c>
      <c r="Q26" s="49">
        <v>0.3</v>
      </c>
      <c r="R26" s="54">
        <v>0.2</v>
      </c>
      <c r="S26" s="30">
        <v>0.4</v>
      </c>
      <c r="T26" s="30">
        <v>0.2</v>
      </c>
      <c r="U26" s="49">
        <v>0.4</v>
      </c>
      <c r="V26" s="54">
        <v>0.4</v>
      </c>
      <c r="W26" s="30">
        <v>0.2</v>
      </c>
      <c r="X26" s="30">
        <v>0.5</v>
      </c>
      <c r="Y26" s="49">
        <v>0.6</v>
      </c>
      <c r="Z26" s="54">
        <v>0.3</v>
      </c>
      <c r="AA26" s="30">
        <v>0.4</v>
      </c>
      <c r="AB26" s="30">
        <v>0.5</v>
      </c>
      <c r="AC26" s="49">
        <v>0.4</v>
      </c>
      <c r="AD26" s="54">
        <v>0.5</v>
      </c>
      <c r="AE26" s="30">
        <v>0.6</v>
      </c>
      <c r="AF26" s="30">
        <v>0.4</v>
      </c>
      <c r="AG26" s="49">
        <v>0.5</v>
      </c>
      <c r="AH26" s="54">
        <v>0.4</v>
      </c>
      <c r="AI26" s="30">
        <v>0.5</v>
      </c>
      <c r="AJ26" s="30">
        <v>0.5</v>
      </c>
      <c r="AK26" s="49">
        <v>0.5</v>
      </c>
      <c r="AL26" s="54">
        <v>0.4</v>
      </c>
      <c r="AM26" s="30">
        <v>0.7</v>
      </c>
      <c r="AN26" s="30">
        <v>0.7</v>
      </c>
      <c r="AO26" s="49">
        <v>1.3</v>
      </c>
      <c r="AP26" s="54">
        <v>0.9</v>
      </c>
      <c r="AQ26" s="30">
        <v>1</v>
      </c>
      <c r="AR26" s="30">
        <v>1.1000000000000001</v>
      </c>
      <c r="AS26" s="49">
        <v>1.2</v>
      </c>
      <c r="AT26" s="54">
        <v>1.0635734999999999</v>
      </c>
      <c r="AU26" s="30">
        <v>1.2185135</v>
      </c>
      <c r="AV26" s="30">
        <v>1.27007</v>
      </c>
      <c r="AW26" s="49">
        <v>1.1945479999999999</v>
      </c>
      <c r="AX26" s="54">
        <v>1.0205424000000001</v>
      </c>
      <c r="AY26" s="30">
        <v>1.1862132999999999</v>
      </c>
      <c r="AZ26" s="30">
        <v>0.48755090000000001</v>
      </c>
      <c r="BA26" s="49">
        <v>0.5388501</v>
      </c>
      <c r="BB26" s="54">
        <v>0.3877467</v>
      </c>
      <c r="BC26" s="30">
        <v>0.36286360000000001</v>
      </c>
      <c r="BD26" s="30">
        <v>0.56269919999999995</v>
      </c>
      <c r="BE26" s="49">
        <v>0.37531890000000001</v>
      </c>
      <c r="BF26" s="54">
        <v>0.51019199999999998</v>
      </c>
      <c r="BG26" s="30">
        <v>0.53846269999999996</v>
      </c>
      <c r="BH26" s="30">
        <v>0.76451610000000003</v>
      </c>
      <c r="BI26" s="49">
        <v>1.2111373000000001</v>
      </c>
    </row>
    <row r="27" spans="1:61" ht="15.75" x14ac:dyDescent="0.25">
      <c r="A27" s="22" t="s">
        <v>11</v>
      </c>
      <c r="B27" s="56">
        <v>0</v>
      </c>
      <c r="C27" s="30">
        <v>0</v>
      </c>
      <c r="D27" s="30">
        <v>0</v>
      </c>
      <c r="E27" s="49">
        <v>0</v>
      </c>
      <c r="F27" s="56">
        <v>0</v>
      </c>
      <c r="G27" s="30">
        <v>0</v>
      </c>
      <c r="H27" s="30">
        <v>0</v>
      </c>
      <c r="I27" s="49">
        <v>0</v>
      </c>
      <c r="J27" s="56">
        <v>0</v>
      </c>
      <c r="K27" s="30">
        <v>0</v>
      </c>
      <c r="L27" s="30">
        <v>0</v>
      </c>
      <c r="M27" s="49">
        <v>0</v>
      </c>
      <c r="N27" s="56">
        <v>0</v>
      </c>
      <c r="O27" s="30">
        <v>0</v>
      </c>
      <c r="P27" s="30">
        <v>0</v>
      </c>
      <c r="Q27" s="49">
        <v>0</v>
      </c>
      <c r="R27" s="56">
        <v>0</v>
      </c>
      <c r="S27" s="30">
        <v>0</v>
      </c>
      <c r="T27" s="30">
        <v>0</v>
      </c>
      <c r="U27" s="49">
        <v>0</v>
      </c>
      <c r="V27" s="56">
        <v>0</v>
      </c>
      <c r="W27" s="30">
        <v>0.1</v>
      </c>
      <c r="X27" s="30">
        <v>0.1</v>
      </c>
      <c r="Y27" s="49">
        <v>0.1</v>
      </c>
      <c r="Z27" s="56">
        <v>0.1</v>
      </c>
      <c r="AA27" s="30">
        <v>0</v>
      </c>
      <c r="AB27" s="30">
        <v>0.2</v>
      </c>
      <c r="AC27" s="49">
        <v>0.1</v>
      </c>
      <c r="AD27" s="56">
        <v>0.1</v>
      </c>
      <c r="AE27" s="30">
        <v>0.1</v>
      </c>
      <c r="AF27" s="30">
        <v>0.1</v>
      </c>
      <c r="AG27" s="49">
        <v>0.1</v>
      </c>
      <c r="AH27" s="56">
        <v>0.1</v>
      </c>
      <c r="AI27" s="30">
        <v>0.1</v>
      </c>
      <c r="AJ27" s="30">
        <v>0.1</v>
      </c>
      <c r="AK27" s="49">
        <v>0.2</v>
      </c>
      <c r="AL27" s="56">
        <v>0.1</v>
      </c>
      <c r="AM27" s="30">
        <v>0.2</v>
      </c>
      <c r="AN27" s="30">
        <v>0.1</v>
      </c>
      <c r="AO27" s="49">
        <v>0.2</v>
      </c>
      <c r="AP27" s="56">
        <v>0.1</v>
      </c>
      <c r="AQ27" s="30">
        <v>0.2</v>
      </c>
      <c r="AR27" s="30">
        <v>0.2</v>
      </c>
      <c r="AS27" s="49">
        <v>0.2</v>
      </c>
      <c r="AT27" s="56">
        <v>0.21683040000000001</v>
      </c>
      <c r="AU27" s="30">
        <v>0.22405720000000001</v>
      </c>
      <c r="AV27" s="30">
        <v>0.30756030000000001</v>
      </c>
      <c r="AW27" s="49">
        <v>0.2478416</v>
      </c>
      <c r="AX27" s="56">
        <v>0.18909500000000001</v>
      </c>
      <c r="AY27" s="30">
        <v>0.12886110000000001</v>
      </c>
      <c r="AZ27" s="30">
        <v>0.14999599999999999</v>
      </c>
      <c r="BA27" s="49">
        <v>0.14244879999999999</v>
      </c>
      <c r="BB27" s="56">
        <v>9.6501400000000001E-2</v>
      </c>
      <c r="BC27" s="30">
        <v>0.1122713</v>
      </c>
      <c r="BD27" s="30">
        <v>0.1101458</v>
      </c>
      <c r="BE27" s="49">
        <v>0.1454589</v>
      </c>
      <c r="BF27" s="56">
        <v>0.27998509999999999</v>
      </c>
      <c r="BG27" s="30">
        <v>0.61348139999999995</v>
      </c>
      <c r="BH27" s="30">
        <v>0.58023999999999998</v>
      </c>
      <c r="BI27" s="49">
        <v>0.56151609999999996</v>
      </c>
    </row>
    <row r="28" spans="1:61" ht="15.75" x14ac:dyDescent="0.25">
      <c r="A28" s="23" t="s">
        <v>12</v>
      </c>
      <c r="B28" s="57">
        <v>6.4651715999999997</v>
      </c>
      <c r="C28" s="31">
        <v>7.1389643999999999</v>
      </c>
      <c r="D28" s="31">
        <v>9.1853555</v>
      </c>
      <c r="E28" s="51">
        <v>9.2734679999999994</v>
      </c>
      <c r="F28" s="57">
        <v>6.0545695999999998</v>
      </c>
      <c r="G28" s="31">
        <v>9.9810546999999996</v>
      </c>
      <c r="H28" s="31">
        <v>5.4860037000000004</v>
      </c>
      <c r="I28" s="51">
        <v>5.9654356999999996</v>
      </c>
      <c r="J28" s="57">
        <v>5.331442</v>
      </c>
      <c r="K28" s="31">
        <v>6.9722106999999998</v>
      </c>
      <c r="L28" s="31">
        <v>10.160443000000001</v>
      </c>
      <c r="M28" s="51">
        <v>10.0845261</v>
      </c>
      <c r="N28" s="57">
        <v>12.0859515</v>
      </c>
      <c r="O28" s="31">
        <v>13.436216399999999</v>
      </c>
      <c r="P28" s="31">
        <v>16.628513399999999</v>
      </c>
      <c r="Q28" s="51">
        <v>17.375525700000001</v>
      </c>
      <c r="R28" s="57">
        <v>14.348385499999999</v>
      </c>
      <c r="S28" s="31">
        <v>16.475971399999999</v>
      </c>
      <c r="T28" s="31">
        <v>20.8468448</v>
      </c>
      <c r="U28" s="51">
        <v>22.693307699999998</v>
      </c>
      <c r="V28" s="57">
        <v>15.6950483</v>
      </c>
      <c r="W28" s="31">
        <v>16.124043400000001</v>
      </c>
      <c r="X28" s="31">
        <v>17.716125699999999</v>
      </c>
      <c r="Y28" s="51">
        <v>15.8311291</v>
      </c>
      <c r="Z28" s="57">
        <v>12.9315696</v>
      </c>
      <c r="AA28" s="31">
        <v>13.8380063</v>
      </c>
      <c r="AB28" s="31">
        <v>16.063043</v>
      </c>
      <c r="AC28" s="51">
        <v>15.154737799999999</v>
      </c>
      <c r="AD28" s="57">
        <v>10.7106084</v>
      </c>
      <c r="AE28" s="31">
        <v>14.4317122</v>
      </c>
      <c r="AF28" s="31">
        <v>17</v>
      </c>
      <c r="AG28" s="51">
        <v>17.632627400000001</v>
      </c>
      <c r="AH28" s="57">
        <v>24</v>
      </c>
      <c r="AI28" s="31">
        <v>22</v>
      </c>
      <c r="AJ28" s="31">
        <v>19.600000000000001</v>
      </c>
      <c r="AK28" s="51">
        <v>19.7</v>
      </c>
      <c r="AL28" s="57">
        <v>26.1</v>
      </c>
      <c r="AM28" s="31">
        <v>24.2</v>
      </c>
      <c r="AN28" s="31">
        <v>27.4</v>
      </c>
      <c r="AO28" s="51">
        <v>27.9</v>
      </c>
      <c r="AP28" s="57">
        <v>24.8</v>
      </c>
      <c r="AQ28" s="31">
        <v>27.5</v>
      </c>
      <c r="AR28" s="31">
        <v>37.5</v>
      </c>
      <c r="AS28" s="51">
        <v>34.299999999999997</v>
      </c>
      <c r="AT28" s="57">
        <v>27.780684900000001</v>
      </c>
      <c r="AU28" s="31">
        <v>29.575726400000001</v>
      </c>
      <c r="AV28" s="31">
        <v>29.459391100000001</v>
      </c>
      <c r="AW28" s="51">
        <v>26.567328400000001</v>
      </c>
      <c r="AX28" s="57">
        <v>22.028725000000001</v>
      </c>
      <c r="AY28" s="31">
        <v>20.177740700000001</v>
      </c>
      <c r="AZ28" s="31">
        <v>19.5586345</v>
      </c>
      <c r="BA28" s="51">
        <v>14.5727826</v>
      </c>
      <c r="BB28" s="57">
        <v>12.9559525</v>
      </c>
      <c r="BC28" s="31">
        <v>11.538335699999999</v>
      </c>
      <c r="BD28" s="31">
        <v>11.329856700000001</v>
      </c>
      <c r="BE28" s="51">
        <v>12.322289700000001</v>
      </c>
      <c r="BF28" s="57">
        <v>13.39</v>
      </c>
      <c r="BG28" s="31">
        <v>11.88</v>
      </c>
      <c r="BH28" s="31">
        <v>14.69</v>
      </c>
      <c r="BI28" s="51">
        <v>15.5644724</v>
      </c>
    </row>
    <row r="29" spans="1:61" ht="15.75" x14ac:dyDescent="0.25">
      <c r="A29" s="27" t="s">
        <v>38</v>
      </c>
      <c r="B29" s="53">
        <v>86.5</v>
      </c>
      <c r="C29" s="29">
        <v>102.4</v>
      </c>
      <c r="D29" s="29">
        <v>153.5</v>
      </c>
      <c r="E29" s="48">
        <v>157.80000000000001</v>
      </c>
      <c r="F29" s="53">
        <v>182.9</v>
      </c>
      <c r="G29" s="29">
        <v>204.3</v>
      </c>
      <c r="H29" s="29">
        <v>222.2</v>
      </c>
      <c r="I29" s="48">
        <v>196.6</v>
      </c>
      <c r="J29" s="53">
        <v>177.5</v>
      </c>
      <c r="K29" s="29">
        <v>221.4</v>
      </c>
      <c r="L29" s="29">
        <v>267</v>
      </c>
      <c r="M29" s="48">
        <v>284.89999999999998</v>
      </c>
      <c r="N29" s="53">
        <v>220.9</v>
      </c>
      <c r="O29" s="29">
        <v>276.60000000000002</v>
      </c>
      <c r="P29" s="29">
        <v>301.2</v>
      </c>
      <c r="Q29" s="48">
        <v>308.8</v>
      </c>
      <c r="R29" s="53">
        <v>246.6</v>
      </c>
      <c r="S29" s="29">
        <v>283</v>
      </c>
      <c r="T29" s="29">
        <v>319.2</v>
      </c>
      <c r="U29" s="48">
        <v>259.5</v>
      </c>
      <c r="V29" s="53">
        <v>198.8</v>
      </c>
      <c r="W29" s="29">
        <v>218.1</v>
      </c>
      <c r="X29" s="29">
        <v>208.1</v>
      </c>
      <c r="Y29" s="48">
        <v>223.1</v>
      </c>
      <c r="Z29" s="53">
        <v>171.9</v>
      </c>
      <c r="AA29" s="29">
        <v>209.7</v>
      </c>
      <c r="AB29" s="29">
        <v>217.2</v>
      </c>
      <c r="AC29" s="48">
        <v>231.6</v>
      </c>
      <c r="AD29" s="53">
        <v>199.2</v>
      </c>
      <c r="AE29" s="29">
        <v>267</v>
      </c>
      <c r="AF29" s="29">
        <v>290.5</v>
      </c>
      <c r="AG29" s="48">
        <v>251</v>
      </c>
      <c r="AH29" s="53">
        <v>256.60000000000002</v>
      </c>
      <c r="AI29" s="29">
        <v>268.8</v>
      </c>
      <c r="AJ29" s="29">
        <v>260.8</v>
      </c>
      <c r="AK29" s="48">
        <v>274.89999999999998</v>
      </c>
      <c r="AL29" s="53">
        <v>227.9</v>
      </c>
      <c r="AM29" s="29">
        <v>260.89999999999998</v>
      </c>
      <c r="AN29" s="29">
        <v>271.39999999999998</v>
      </c>
      <c r="AO29" s="48">
        <v>289.60000000000002</v>
      </c>
      <c r="AP29" s="53">
        <v>210.4</v>
      </c>
      <c r="AQ29" s="29">
        <v>160.30000000000001</v>
      </c>
      <c r="AR29" s="29">
        <v>172.5</v>
      </c>
      <c r="AS29" s="48">
        <v>197.6</v>
      </c>
      <c r="AT29" s="53">
        <v>208.17471750000001</v>
      </c>
      <c r="AU29" s="29">
        <v>227.419961</v>
      </c>
      <c r="AV29" s="29">
        <v>204.59981780000001</v>
      </c>
      <c r="AW29" s="48">
        <v>242.20769490000001</v>
      </c>
      <c r="AX29" s="53">
        <v>182.63220029999999</v>
      </c>
      <c r="AY29" s="29">
        <v>379.34256729999998</v>
      </c>
      <c r="AZ29" s="29">
        <v>284.59733519999997</v>
      </c>
      <c r="BA29" s="48">
        <v>259.98175759999998</v>
      </c>
      <c r="BB29" s="53">
        <v>230.1714743</v>
      </c>
      <c r="BC29" s="29">
        <v>223.84424340000001</v>
      </c>
      <c r="BD29" s="29">
        <v>188.90174780000001</v>
      </c>
      <c r="BE29" s="48">
        <v>201.31968839999999</v>
      </c>
      <c r="BF29" s="53">
        <v>192.35565980000001</v>
      </c>
      <c r="BG29" s="29">
        <v>243.16885640000001</v>
      </c>
      <c r="BH29" s="29">
        <v>235.26876490000001</v>
      </c>
      <c r="BI29" s="48">
        <v>258.5861486</v>
      </c>
    </row>
    <row r="30" spans="1:61" ht="15.75" x14ac:dyDescent="0.25">
      <c r="A30" s="21" t="s">
        <v>6</v>
      </c>
      <c r="B30" s="54"/>
      <c r="C30" s="30"/>
      <c r="D30" s="30"/>
      <c r="E30" s="49" t="str">
        <f>""</f>
        <v/>
      </c>
      <c r="F30" s="52"/>
      <c r="I30" s="49" t="str">
        <f>""</f>
        <v/>
      </c>
      <c r="J30" s="52"/>
      <c r="M30" s="49" t="str">
        <f>""</f>
        <v/>
      </c>
      <c r="N30" s="52"/>
      <c r="Q30" s="49" t="str">
        <f>""</f>
        <v/>
      </c>
      <c r="R30" s="52"/>
      <c r="U30" s="49" t="str">
        <f>""</f>
        <v/>
      </c>
      <c r="V30" s="52"/>
      <c r="Y30" s="49" t="str">
        <f>""</f>
        <v/>
      </c>
      <c r="Z30" s="52"/>
      <c r="AC30" s="49" t="str">
        <f>""</f>
        <v/>
      </c>
      <c r="AD30" s="52"/>
      <c r="AG30" s="49" t="str">
        <f>""</f>
        <v/>
      </c>
      <c r="AH30" s="52"/>
      <c r="AK30" s="49" t="str">
        <f>""</f>
        <v/>
      </c>
      <c r="AL30" s="52"/>
      <c r="AO30" s="49" t="str">
        <f>""</f>
        <v/>
      </c>
      <c r="AP30" s="52"/>
      <c r="AS30" s="49" t="str">
        <f>""</f>
        <v/>
      </c>
      <c r="AT30" s="52"/>
      <c r="AW30" s="49" t="str">
        <f>""</f>
        <v/>
      </c>
      <c r="AX30" s="52"/>
      <c r="BA30" s="49" t="str">
        <f>""</f>
        <v/>
      </c>
      <c r="BB30" s="52"/>
      <c r="BE30" s="49" t="str">
        <f>""</f>
        <v/>
      </c>
      <c r="BF30" s="52"/>
      <c r="BI30" s="49" t="str">
        <f>""</f>
        <v/>
      </c>
    </row>
    <row r="31" spans="1:61" ht="15.75" x14ac:dyDescent="0.25">
      <c r="A31" s="22" t="s">
        <v>35</v>
      </c>
      <c r="B31" s="54">
        <v>71.491912600000006</v>
      </c>
      <c r="C31" s="30">
        <v>83.2083461</v>
      </c>
      <c r="D31" s="30">
        <v>125.96989360000001</v>
      </c>
      <c r="E31" s="49">
        <v>134.4965693</v>
      </c>
      <c r="F31" s="54">
        <v>153.62126520000001</v>
      </c>
      <c r="G31" s="30">
        <v>176.30148560000001</v>
      </c>
      <c r="H31" s="30">
        <v>184.38242869999999</v>
      </c>
      <c r="I31" s="49">
        <v>175.63589640000001</v>
      </c>
      <c r="J31" s="54">
        <v>153.44681489999999</v>
      </c>
      <c r="K31" s="30">
        <v>196.0711015</v>
      </c>
      <c r="L31" s="30">
        <v>241.0641866</v>
      </c>
      <c r="M31" s="49">
        <v>260.67080520000002</v>
      </c>
      <c r="N31" s="54">
        <v>193.67519469999999</v>
      </c>
      <c r="O31" s="30">
        <v>246.2401299</v>
      </c>
      <c r="P31" s="30">
        <v>275.72013650000002</v>
      </c>
      <c r="Q31" s="49">
        <v>282.53006909999999</v>
      </c>
      <c r="R31" s="54">
        <v>222.88298280000001</v>
      </c>
      <c r="S31" s="30">
        <v>258.73111590000002</v>
      </c>
      <c r="T31" s="30">
        <v>291.13200279999995</v>
      </c>
      <c r="U31" s="49">
        <v>233.45945939999999</v>
      </c>
      <c r="V31" s="54">
        <v>139.1192375</v>
      </c>
      <c r="W31" s="30">
        <v>148.8996104</v>
      </c>
      <c r="X31" s="30">
        <v>152.40009240000001</v>
      </c>
      <c r="Y31" s="49">
        <v>150.52359319999999</v>
      </c>
      <c r="Z31" s="54">
        <v>108.8164247</v>
      </c>
      <c r="AA31" s="30">
        <v>131.97509590000001</v>
      </c>
      <c r="AB31" s="30">
        <v>133.0914397</v>
      </c>
      <c r="AC31" s="49">
        <v>155.7474709</v>
      </c>
      <c r="AD31" s="54">
        <v>107.7975193</v>
      </c>
      <c r="AE31" s="30">
        <v>180.78377689999999</v>
      </c>
      <c r="AF31" s="30">
        <v>222.3</v>
      </c>
      <c r="AG31" s="49">
        <v>166.60624039999999</v>
      </c>
      <c r="AH31" s="54">
        <v>163.19999999999999</v>
      </c>
      <c r="AI31" s="30">
        <v>161.69999999999999</v>
      </c>
      <c r="AJ31" s="30">
        <v>162.1</v>
      </c>
      <c r="AK31" s="49">
        <v>182.7</v>
      </c>
      <c r="AL31" s="54">
        <v>130.1</v>
      </c>
      <c r="AM31" s="30">
        <v>138.9</v>
      </c>
      <c r="AN31" s="30">
        <v>157.6</v>
      </c>
      <c r="AO31" s="49">
        <v>184.7</v>
      </c>
      <c r="AP31" s="54">
        <v>125.4</v>
      </c>
      <c r="AQ31" s="30">
        <v>92.7</v>
      </c>
      <c r="AR31" s="30">
        <v>89.7</v>
      </c>
      <c r="AS31" s="49">
        <v>116</v>
      </c>
      <c r="AT31" s="54">
        <v>115.4483484</v>
      </c>
      <c r="AU31" s="30">
        <v>130.32132720000001</v>
      </c>
      <c r="AV31" s="30">
        <v>105.7386473</v>
      </c>
      <c r="AW31" s="49">
        <v>136.21214879999999</v>
      </c>
      <c r="AX31" s="54">
        <v>100.8189639</v>
      </c>
      <c r="AY31" s="30">
        <v>216.15155590000001</v>
      </c>
      <c r="AZ31" s="30">
        <v>160.96006220000001</v>
      </c>
      <c r="BA31" s="49">
        <v>155.52709390000001</v>
      </c>
      <c r="BB31" s="54">
        <v>134.35952760000001</v>
      </c>
      <c r="BC31" s="30">
        <v>135.871171</v>
      </c>
      <c r="BD31" s="30">
        <v>118.4026123</v>
      </c>
      <c r="BE31" s="49">
        <v>120.3029816</v>
      </c>
      <c r="BF31" s="54">
        <v>119.6417086</v>
      </c>
      <c r="BG31" s="30">
        <v>147.30235479999999</v>
      </c>
      <c r="BH31" s="30">
        <v>157.984127</v>
      </c>
      <c r="BI31" s="49">
        <v>167.49320370000001</v>
      </c>
    </row>
    <row r="32" spans="1:61" ht="15.75" x14ac:dyDescent="0.25">
      <c r="A32" s="22" t="s">
        <v>8</v>
      </c>
      <c r="B32" s="60">
        <v>0</v>
      </c>
      <c r="C32" s="28">
        <v>0</v>
      </c>
      <c r="D32" s="28">
        <v>0</v>
      </c>
      <c r="E32" s="61">
        <v>0</v>
      </c>
      <c r="F32" s="60">
        <v>0</v>
      </c>
      <c r="G32" s="28">
        <v>0</v>
      </c>
      <c r="H32" s="28">
        <v>0</v>
      </c>
      <c r="I32" s="61">
        <v>0</v>
      </c>
      <c r="J32" s="60">
        <v>0</v>
      </c>
      <c r="K32" s="28">
        <v>0</v>
      </c>
      <c r="L32" s="28">
        <v>0</v>
      </c>
      <c r="M32" s="61">
        <v>0</v>
      </c>
      <c r="N32" s="60">
        <v>0</v>
      </c>
      <c r="O32" s="28">
        <v>0</v>
      </c>
      <c r="P32" s="28">
        <v>0</v>
      </c>
      <c r="Q32" s="61">
        <v>0</v>
      </c>
      <c r="R32" s="60">
        <v>0</v>
      </c>
      <c r="S32" s="28">
        <v>0</v>
      </c>
      <c r="T32" s="28">
        <v>0</v>
      </c>
      <c r="U32" s="61">
        <v>0</v>
      </c>
      <c r="V32" s="60">
        <v>0.2</v>
      </c>
      <c r="W32" s="28">
        <v>0</v>
      </c>
      <c r="X32" s="28">
        <v>0</v>
      </c>
      <c r="Y32" s="61">
        <v>0.1</v>
      </c>
      <c r="Z32" s="60">
        <v>0</v>
      </c>
      <c r="AA32" s="28">
        <v>0.1</v>
      </c>
      <c r="AB32" s="28">
        <v>0</v>
      </c>
      <c r="AC32" s="61">
        <v>0</v>
      </c>
      <c r="AD32" s="60">
        <v>0</v>
      </c>
      <c r="AE32" s="28">
        <v>0</v>
      </c>
      <c r="AF32" s="28">
        <v>0</v>
      </c>
      <c r="AG32" s="61">
        <v>0</v>
      </c>
      <c r="AH32" s="60">
        <v>0</v>
      </c>
      <c r="AI32" s="28">
        <v>0.1</v>
      </c>
      <c r="AJ32" s="28">
        <v>0</v>
      </c>
      <c r="AK32" s="61">
        <v>0</v>
      </c>
      <c r="AL32" s="60">
        <v>0.1</v>
      </c>
      <c r="AM32" s="28">
        <v>0</v>
      </c>
      <c r="AN32" s="28">
        <v>0</v>
      </c>
      <c r="AO32" s="61">
        <v>0</v>
      </c>
      <c r="AP32" s="60">
        <v>0</v>
      </c>
      <c r="AQ32" s="28">
        <v>0.1</v>
      </c>
      <c r="AR32" s="28">
        <v>0</v>
      </c>
      <c r="AS32" s="61">
        <v>0.1</v>
      </c>
      <c r="AT32" s="60">
        <v>3.1397000000000001E-2</v>
      </c>
      <c r="AU32" s="28">
        <v>4.5466899999999998E-2</v>
      </c>
      <c r="AV32" s="28">
        <v>1.29996E-2</v>
      </c>
      <c r="AW32" s="61">
        <v>2.60892E-2</v>
      </c>
      <c r="AX32" s="60">
        <v>3.4584200000000002E-2</v>
      </c>
      <c r="AY32" s="28">
        <v>2.4221300000000001E-2</v>
      </c>
      <c r="AZ32" s="28">
        <v>4.6960599999999998E-2</v>
      </c>
      <c r="BA32" s="61">
        <v>4.0871200000000003E-2</v>
      </c>
      <c r="BB32" s="60">
        <v>3.1657999999999999E-2</v>
      </c>
      <c r="BC32" s="28">
        <v>4.4334800000000001E-2</v>
      </c>
      <c r="BD32" s="28">
        <v>5.1892399999999998E-2</v>
      </c>
      <c r="BE32" s="61">
        <v>0.13722200000000001</v>
      </c>
      <c r="BF32" s="60">
        <v>0.1293328</v>
      </c>
      <c r="BG32" s="28">
        <v>0.19799810000000001</v>
      </c>
      <c r="BH32" s="38">
        <v>0.19198599999999999</v>
      </c>
      <c r="BI32" s="59">
        <v>0.1146792</v>
      </c>
    </row>
    <row r="33" spans="1:61" ht="15.75" x14ac:dyDescent="0.25">
      <c r="A33" s="22" t="s">
        <v>9</v>
      </c>
      <c r="B33" s="55" t="str">
        <f>""</f>
        <v/>
      </c>
      <c r="C33" s="37" t="str">
        <f>""</f>
        <v/>
      </c>
      <c r="D33" s="37" t="str">
        <f>""</f>
        <v/>
      </c>
      <c r="E33" s="58" t="str">
        <f>""</f>
        <v/>
      </c>
      <c r="F33" s="55" t="str">
        <f>""</f>
        <v/>
      </c>
      <c r="G33" s="37" t="str">
        <f>""</f>
        <v/>
      </c>
      <c r="H33" s="37" t="str">
        <f>""</f>
        <v/>
      </c>
      <c r="I33" s="58" t="str">
        <f>""</f>
        <v/>
      </c>
      <c r="J33" s="55" t="str">
        <f>""</f>
        <v/>
      </c>
      <c r="K33" s="37" t="str">
        <f>""</f>
        <v/>
      </c>
      <c r="L33" s="37" t="str">
        <f>""</f>
        <v/>
      </c>
      <c r="M33" s="58" t="str">
        <f>""</f>
        <v/>
      </c>
      <c r="N33" s="55" t="str">
        <f>""</f>
        <v/>
      </c>
      <c r="O33" s="37" t="str">
        <f>""</f>
        <v/>
      </c>
      <c r="P33" s="37" t="str">
        <f>""</f>
        <v/>
      </c>
      <c r="Q33" s="58" t="str">
        <f>""</f>
        <v/>
      </c>
      <c r="R33" s="55" t="str">
        <f>""</f>
        <v/>
      </c>
      <c r="S33" s="37" t="str">
        <f>""</f>
        <v/>
      </c>
      <c r="T33" s="37" t="str">
        <f>""</f>
        <v/>
      </c>
      <c r="U33" s="58" t="str">
        <f>""</f>
        <v/>
      </c>
      <c r="V33" s="55" t="str">
        <f>""</f>
        <v/>
      </c>
      <c r="W33" s="37" t="str">
        <f>""</f>
        <v/>
      </c>
      <c r="X33" s="37" t="str">
        <f>""</f>
        <v/>
      </c>
      <c r="Y33" s="58" t="str">
        <f>""</f>
        <v/>
      </c>
      <c r="Z33" s="55" t="str">
        <f>""</f>
        <v/>
      </c>
      <c r="AA33" s="37" t="str">
        <f>""</f>
        <v/>
      </c>
      <c r="AB33" s="37" t="str">
        <f>""</f>
        <v/>
      </c>
      <c r="AC33" s="58" t="str">
        <f>""</f>
        <v/>
      </c>
      <c r="AD33" s="55" t="str">
        <f>""</f>
        <v/>
      </c>
      <c r="AE33" s="37" t="str">
        <f>""</f>
        <v/>
      </c>
      <c r="AF33" s="37" t="str">
        <f>""</f>
        <v/>
      </c>
      <c r="AG33" s="58" t="str">
        <f>""</f>
        <v/>
      </c>
      <c r="AH33" s="55" t="str">
        <f>""</f>
        <v/>
      </c>
      <c r="AI33" s="37" t="str">
        <f>""</f>
        <v/>
      </c>
      <c r="AJ33" s="37" t="str">
        <f>""</f>
        <v/>
      </c>
      <c r="AK33" s="58" t="str">
        <f>""</f>
        <v/>
      </c>
      <c r="AL33" s="55" t="str">
        <f>""</f>
        <v/>
      </c>
      <c r="AM33" s="37" t="str">
        <f>""</f>
        <v/>
      </c>
      <c r="AN33" s="37" t="str">
        <f>""</f>
        <v/>
      </c>
      <c r="AO33" s="58" t="str">
        <f>""</f>
        <v/>
      </c>
      <c r="AP33" s="55" t="str">
        <f>""</f>
        <v/>
      </c>
      <c r="AQ33" s="37" t="str">
        <f>""</f>
        <v/>
      </c>
      <c r="AR33" s="37" t="str">
        <f>""</f>
        <v/>
      </c>
      <c r="AS33" s="58" t="str">
        <f>""</f>
        <v/>
      </c>
      <c r="AT33" s="55" t="str">
        <f>""</f>
        <v/>
      </c>
      <c r="AU33" s="37" t="str">
        <f>""</f>
        <v/>
      </c>
      <c r="AV33" s="37" t="str">
        <f>""</f>
        <v/>
      </c>
      <c r="AW33" s="58" t="str">
        <f>""</f>
        <v/>
      </c>
      <c r="AX33" s="55" t="str">
        <f>""</f>
        <v/>
      </c>
      <c r="AY33" s="37" t="str">
        <f>""</f>
        <v/>
      </c>
      <c r="AZ33" s="37" t="str">
        <f>""</f>
        <v/>
      </c>
      <c r="BA33" s="58" t="str">
        <f>""</f>
        <v/>
      </c>
      <c r="BB33" s="55" t="str">
        <f>""</f>
        <v/>
      </c>
      <c r="BC33" s="37" t="str">
        <f>""</f>
        <v/>
      </c>
      <c r="BD33" s="37" t="str">
        <f>""</f>
        <v/>
      </c>
      <c r="BE33" s="58" t="str">
        <f>""</f>
        <v/>
      </c>
      <c r="BF33" s="55"/>
      <c r="BG33" s="37"/>
      <c r="BH33" s="37"/>
      <c r="BI33" s="58"/>
    </row>
    <row r="34" spans="1:61" ht="15.75" x14ac:dyDescent="0.25">
      <c r="A34" s="22" t="s">
        <v>10</v>
      </c>
      <c r="B34" s="54">
        <v>0.6</v>
      </c>
      <c r="C34" s="30">
        <v>1</v>
      </c>
      <c r="D34" s="30">
        <v>1</v>
      </c>
      <c r="E34" s="49">
        <v>1.2</v>
      </c>
      <c r="F34" s="54">
        <v>1.1000000000000001</v>
      </c>
      <c r="G34" s="30">
        <v>1</v>
      </c>
      <c r="H34" s="30">
        <v>1.6</v>
      </c>
      <c r="I34" s="49">
        <v>2.7</v>
      </c>
      <c r="J34" s="54">
        <v>1.8</v>
      </c>
      <c r="K34" s="30">
        <v>1.4</v>
      </c>
      <c r="L34" s="30">
        <v>1.7</v>
      </c>
      <c r="M34" s="49">
        <v>2.2999999999999998</v>
      </c>
      <c r="N34" s="54">
        <v>1</v>
      </c>
      <c r="O34" s="30">
        <v>1.8</v>
      </c>
      <c r="P34" s="30">
        <v>1.8</v>
      </c>
      <c r="Q34" s="49">
        <v>1.6</v>
      </c>
      <c r="R34" s="54">
        <v>1.4</v>
      </c>
      <c r="S34" s="30">
        <v>1.5</v>
      </c>
      <c r="T34" s="30">
        <v>1.4</v>
      </c>
      <c r="U34" s="49">
        <v>2.2000000000000002</v>
      </c>
      <c r="V34" s="54">
        <v>0.8</v>
      </c>
      <c r="W34" s="30">
        <v>2.2999999999999998</v>
      </c>
      <c r="X34" s="30">
        <v>1.7</v>
      </c>
      <c r="Y34" s="49">
        <v>0.7</v>
      </c>
      <c r="Z34" s="54">
        <v>0.5</v>
      </c>
      <c r="AA34" s="30">
        <v>0.7</v>
      </c>
      <c r="AB34" s="30">
        <v>0.5</v>
      </c>
      <c r="AC34" s="49">
        <v>0.7</v>
      </c>
      <c r="AD34" s="54">
        <v>0.7</v>
      </c>
      <c r="AE34" s="30">
        <v>0.9</v>
      </c>
      <c r="AF34" s="30">
        <v>0.6</v>
      </c>
      <c r="AG34" s="49">
        <v>1</v>
      </c>
      <c r="AH34" s="54">
        <v>0.5</v>
      </c>
      <c r="AI34" s="30">
        <v>0.7</v>
      </c>
      <c r="AJ34" s="30">
        <v>0.8</v>
      </c>
      <c r="AK34" s="49">
        <v>0.8</v>
      </c>
      <c r="AL34" s="54">
        <v>0.5</v>
      </c>
      <c r="AM34" s="30">
        <v>1.2</v>
      </c>
      <c r="AN34" s="30">
        <v>0.8</v>
      </c>
      <c r="AO34" s="49">
        <v>1.5</v>
      </c>
      <c r="AP34" s="54">
        <v>1</v>
      </c>
      <c r="AQ34" s="30">
        <v>0.8</v>
      </c>
      <c r="AR34" s="30">
        <v>0.8</v>
      </c>
      <c r="AS34" s="49">
        <v>1</v>
      </c>
      <c r="AT34" s="54">
        <v>0.62696399999999997</v>
      </c>
      <c r="AU34" s="30">
        <v>0.96354050000000002</v>
      </c>
      <c r="AV34" s="30">
        <v>0.7869372</v>
      </c>
      <c r="AW34" s="49">
        <v>0.56006809999999996</v>
      </c>
      <c r="AX34" s="54">
        <v>0.34926449999999998</v>
      </c>
      <c r="AY34" s="30">
        <v>0.6314864</v>
      </c>
      <c r="AZ34" s="30">
        <v>1.4921207000000001</v>
      </c>
      <c r="BA34" s="49">
        <v>0.73542350000000001</v>
      </c>
      <c r="BB34" s="54">
        <v>0.59829600000000005</v>
      </c>
      <c r="BC34" s="30">
        <v>0.89276549999999999</v>
      </c>
      <c r="BD34" s="30">
        <v>0.54552469999999997</v>
      </c>
      <c r="BE34" s="49">
        <v>0.49885610000000002</v>
      </c>
      <c r="BF34" s="54">
        <v>0.39727839999999998</v>
      </c>
      <c r="BG34" s="30">
        <v>0.29210350000000002</v>
      </c>
      <c r="BH34" s="30">
        <v>0.75760240000000001</v>
      </c>
      <c r="BI34" s="49">
        <v>0.67220899999999995</v>
      </c>
    </row>
    <row r="35" spans="1:61" ht="15.75" x14ac:dyDescent="0.25">
      <c r="A35" s="22" t="s">
        <v>11</v>
      </c>
      <c r="B35" s="56">
        <v>0</v>
      </c>
      <c r="C35" s="30">
        <v>0</v>
      </c>
      <c r="D35" s="30">
        <v>0</v>
      </c>
      <c r="E35" s="49">
        <v>0</v>
      </c>
      <c r="F35" s="56">
        <v>0</v>
      </c>
      <c r="G35" s="30">
        <v>0</v>
      </c>
      <c r="H35" s="30">
        <v>0</v>
      </c>
      <c r="I35" s="49">
        <v>0</v>
      </c>
      <c r="J35" s="56">
        <v>0</v>
      </c>
      <c r="K35" s="30">
        <v>0</v>
      </c>
      <c r="L35" s="30">
        <v>0</v>
      </c>
      <c r="M35" s="49">
        <v>0</v>
      </c>
      <c r="N35" s="56">
        <v>0</v>
      </c>
      <c r="O35" s="30">
        <v>0</v>
      </c>
      <c r="P35" s="30">
        <v>0</v>
      </c>
      <c r="Q35" s="49">
        <v>0</v>
      </c>
      <c r="R35" s="56">
        <v>0</v>
      </c>
      <c r="S35" s="30">
        <v>0</v>
      </c>
      <c r="T35" s="30">
        <v>0</v>
      </c>
      <c r="U35" s="49">
        <v>0</v>
      </c>
      <c r="V35" s="56">
        <v>0.1</v>
      </c>
      <c r="W35" s="30">
        <v>0</v>
      </c>
      <c r="X35" s="30">
        <v>0.1</v>
      </c>
      <c r="Y35" s="49">
        <v>0.1</v>
      </c>
      <c r="Z35" s="56">
        <v>0</v>
      </c>
      <c r="AA35" s="30">
        <v>0.1</v>
      </c>
      <c r="AB35" s="30">
        <v>0.1</v>
      </c>
      <c r="AC35" s="49">
        <v>0.1</v>
      </c>
      <c r="AD35" s="56">
        <v>0.1</v>
      </c>
      <c r="AE35" s="30">
        <v>0.2</v>
      </c>
      <c r="AF35" s="30">
        <v>0</v>
      </c>
      <c r="AG35" s="49">
        <v>0.2</v>
      </c>
      <c r="AH35" s="56">
        <v>0.2</v>
      </c>
      <c r="AI35" s="30">
        <v>0</v>
      </c>
      <c r="AJ35" s="30">
        <v>0.1</v>
      </c>
      <c r="AK35" s="49">
        <v>0</v>
      </c>
      <c r="AL35" s="56">
        <v>0.1</v>
      </c>
      <c r="AM35" s="30">
        <v>0.1</v>
      </c>
      <c r="AN35" s="30">
        <v>0.1</v>
      </c>
      <c r="AO35" s="49">
        <v>0</v>
      </c>
      <c r="AP35" s="56">
        <v>0.2</v>
      </c>
      <c r="AQ35" s="30">
        <v>0.1</v>
      </c>
      <c r="AR35" s="30">
        <v>0.1</v>
      </c>
      <c r="AS35" s="49">
        <v>0.1</v>
      </c>
      <c r="AT35" s="56">
        <v>3.6975000000000001E-2</v>
      </c>
      <c r="AU35" s="30">
        <v>5.6876299999999998E-2</v>
      </c>
      <c r="AV35" s="30">
        <v>3.2927600000000001E-2</v>
      </c>
      <c r="AW35" s="49">
        <v>5.4742199999999998E-2</v>
      </c>
      <c r="AX35" s="56">
        <v>3.9570500000000002E-2</v>
      </c>
      <c r="AY35" s="30">
        <v>3.65896E-2</v>
      </c>
      <c r="AZ35" s="30">
        <v>2.6273000000000001E-2</v>
      </c>
      <c r="BA35" s="49">
        <v>2.8502900000000001E-2</v>
      </c>
      <c r="BB35" s="56">
        <v>1.6914599999999998E-2</v>
      </c>
      <c r="BC35" s="30">
        <v>5.0754899999999999E-2</v>
      </c>
      <c r="BD35" s="30">
        <v>1.6326400000000001E-2</v>
      </c>
      <c r="BE35" s="49">
        <v>1.80249E-2</v>
      </c>
      <c r="BF35" s="56">
        <v>0.20628560000000001</v>
      </c>
      <c r="BG35" s="30">
        <v>1.16361E-2</v>
      </c>
      <c r="BH35" s="30">
        <v>8.2632399999999995E-2</v>
      </c>
      <c r="BI35" s="49">
        <v>7.5471000000000002E-3</v>
      </c>
    </row>
    <row r="36" spans="1:61" ht="15.75" x14ac:dyDescent="0.25">
      <c r="A36" s="23" t="s">
        <v>12</v>
      </c>
      <c r="B36" s="57">
        <v>70.891912599999998</v>
      </c>
      <c r="C36" s="41">
        <v>82.2083461</v>
      </c>
      <c r="D36" s="41">
        <v>124.96989360000001</v>
      </c>
      <c r="E36" s="51">
        <v>133.29656929999999</v>
      </c>
      <c r="F36" s="57">
        <v>152.52126519999999</v>
      </c>
      <c r="G36" s="41">
        <v>175.30148560000001</v>
      </c>
      <c r="H36" s="41">
        <v>182.7824287</v>
      </c>
      <c r="I36" s="51">
        <v>172.93589639999999</v>
      </c>
      <c r="J36" s="57">
        <v>151.64681490000001</v>
      </c>
      <c r="K36" s="41">
        <v>194.67110149999999</v>
      </c>
      <c r="L36" s="41">
        <v>239.36418660000001</v>
      </c>
      <c r="M36" s="51">
        <v>258.37080520000001</v>
      </c>
      <c r="N36" s="57">
        <v>192.67519469999999</v>
      </c>
      <c r="O36" s="41">
        <v>244.44012989999999</v>
      </c>
      <c r="P36" s="41">
        <v>273.92013650000001</v>
      </c>
      <c r="Q36" s="51">
        <v>280.93006910000003</v>
      </c>
      <c r="R36" s="57">
        <v>221.4829828</v>
      </c>
      <c r="S36" s="41">
        <v>257.23111590000002</v>
      </c>
      <c r="T36" s="41">
        <v>289.73200279999998</v>
      </c>
      <c r="U36" s="51">
        <v>231.2594594</v>
      </c>
      <c r="V36" s="57">
        <v>138.0192375</v>
      </c>
      <c r="W36" s="41">
        <v>146.59961039999999</v>
      </c>
      <c r="X36" s="41">
        <v>150.60009239999999</v>
      </c>
      <c r="Y36" s="51">
        <v>149.62359319999999</v>
      </c>
      <c r="Z36" s="57">
        <v>108.3164247</v>
      </c>
      <c r="AA36" s="41">
        <v>131.07509590000001</v>
      </c>
      <c r="AB36" s="41">
        <v>132.4914397</v>
      </c>
      <c r="AC36" s="51">
        <v>154.94747090000001</v>
      </c>
      <c r="AD36" s="57">
        <v>106.99751929999999</v>
      </c>
      <c r="AE36" s="41">
        <v>179.6837769</v>
      </c>
      <c r="AF36" s="41">
        <v>221.7</v>
      </c>
      <c r="AG36" s="51">
        <v>165.4062404</v>
      </c>
      <c r="AH36" s="57">
        <v>162.5</v>
      </c>
      <c r="AI36" s="41">
        <v>160.9</v>
      </c>
      <c r="AJ36" s="41">
        <v>161.19999999999999</v>
      </c>
      <c r="AK36" s="51">
        <v>181.9</v>
      </c>
      <c r="AL36" s="57">
        <v>129.4</v>
      </c>
      <c r="AM36" s="41">
        <v>137.6</v>
      </c>
      <c r="AN36" s="41">
        <v>156.69999999999999</v>
      </c>
      <c r="AO36" s="51">
        <v>183.2</v>
      </c>
      <c r="AP36" s="57">
        <v>124.2</v>
      </c>
      <c r="AQ36" s="41">
        <v>91.7</v>
      </c>
      <c r="AR36" s="41">
        <v>88.8</v>
      </c>
      <c r="AS36" s="51">
        <v>114.8</v>
      </c>
      <c r="AT36" s="57">
        <v>114.7530124</v>
      </c>
      <c r="AU36" s="41">
        <v>129.25544360000001</v>
      </c>
      <c r="AV36" s="41">
        <v>104.90578290000001</v>
      </c>
      <c r="AW36" s="51">
        <v>135.5712494</v>
      </c>
      <c r="AX36" s="57">
        <v>100.3955447</v>
      </c>
      <c r="AY36" s="41">
        <v>215.4592586</v>
      </c>
      <c r="AZ36" s="41">
        <v>159.39470789999999</v>
      </c>
      <c r="BA36" s="51">
        <v>154.72229630000001</v>
      </c>
      <c r="BB36" s="57">
        <v>133.712659</v>
      </c>
      <c r="BC36" s="41">
        <v>134.88331579999999</v>
      </c>
      <c r="BD36" s="41">
        <v>117.78886869999999</v>
      </c>
      <c r="BE36" s="51">
        <v>119.6488786</v>
      </c>
      <c r="BF36" s="57">
        <v>118.9088119</v>
      </c>
      <c r="BG36" s="41">
        <v>146.8006172</v>
      </c>
      <c r="BH36" s="41">
        <v>156.95190629999999</v>
      </c>
      <c r="BI36" s="51">
        <v>166.69876840000001</v>
      </c>
    </row>
    <row r="37" spans="1:61" ht="15.75" x14ac:dyDescent="0.25">
      <c r="A37" s="25" t="s">
        <v>15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</row>
    <row r="38" spans="1:61" ht="24" customHeight="1" x14ac:dyDescent="0.25">
      <c r="A38" s="124" t="s">
        <v>17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61" x14ac:dyDescent="0.25">
      <c r="A39" s="124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61" ht="45.75" customHeight="1" x14ac:dyDescent="0.25">
      <c r="A40" s="12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</row>
    <row r="41" spans="1:61" ht="34.5" customHeight="1" x14ac:dyDescent="0.25">
      <c r="A41" s="124"/>
    </row>
    <row r="42" spans="1:61" ht="31.5" customHeight="1" x14ac:dyDescent="0.25">
      <c r="A42" s="124"/>
    </row>
    <row r="43" spans="1:61" ht="42.75" customHeight="1" x14ac:dyDescent="0.25">
      <c r="A43" s="124"/>
    </row>
  </sheetData>
  <mergeCells count="18">
    <mergeCell ref="BB3:BE3"/>
    <mergeCell ref="BF3:BI3"/>
    <mergeCell ref="A3:A4"/>
    <mergeCell ref="A38:A43"/>
    <mergeCell ref="A2:BJ2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P3:AS3"/>
    <mergeCell ref="AT3:AW3"/>
    <mergeCell ref="AX3:BA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A40"/>
  <sheetViews>
    <sheetView showGridLines="0" zoomScale="90" zoomScaleNormal="90" workbookViewId="0">
      <pane xSplit="1" ySplit="4" topLeftCell="AQ5" activePane="bottomRight" state="frozen"/>
      <selection pane="topRight" activeCell="B1" sqref="B1"/>
      <selection pane="bottomLeft" activeCell="A5" sqref="A5"/>
      <selection pane="bottomRight" activeCell="BN10" sqref="BN10"/>
    </sheetView>
  </sheetViews>
  <sheetFormatPr defaultRowHeight="15" x14ac:dyDescent="0.25"/>
  <cols>
    <col min="1" max="1" width="59.140625" style="2" customWidth="1"/>
    <col min="2" max="2" width="6.140625" style="2" bestFit="1" customWidth="1"/>
    <col min="3" max="17" width="6.140625" style="1" bestFit="1" customWidth="1"/>
    <col min="18" max="18" width="8.5703125" style="1" bestFit="1" customWidth="1"/>
    <col min="19" max="55" width="7.85546875" style="1" bestFit="1" customWidth="1"/>
    <col min="56" max="60" width="7.85546875" style="1" customWidth="1"/>
    <col min="61" max="61" width="7.85546875" style="1" bestFit="1" customWidth="1"/>
    <col min="62" max="62" width="9.140625" style="1" hidden="1" customWidth="1"/>
    <col min="63" max="63" width="3.140625" style="1" customWidth="1"/>
    <col min="64" max="64" width="2.140625" style="1" customWidth="1"/>
    <col min="65" max="183" width="9.140625" style="1" customWidth="1"/>
    <col min="184" max="185" width="9.140625" style="4" customWidth="1"/>
    <col min="186" max="16384" width="9.140625" style="4"/>
  </cols>
  <sheetData>
    <row r="1" spans="1:63" ht="15.75" x14ac:dyDescent="0.25">
      <c r="A1" s="24" t="s">
        <v>0</v>
      </c>
      <c r="B1" s="35"/>
      <c r="C1" s="35"/>
      <c r="D1" s="36"/>
    </row>
    <row r="2" spans="1:63" x14ac:dyDescent="0.25">
      <c r="A2" s="125" t="s">
        <v>1</v>
      </c>
      <c r="B2" s="125"/>
      <c r="C2" s="125"/>
      <c r="D2" s="125"/>
      <c r="E2" s="125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5"/>
      <c r="BK2" s="17"/>
    </row>
    <row r="3" spans="1:63" x14ac:dyDescent="0.25">
      <c r="A3" s="122"/>
      <c r="B3" s="120">
        <v>2010</v>
      </c>
      <c r="C3" s="127"/>
      <c r="D3" s="127"/>
      <c r="E3" s="128"/>
      <c r="F3" s="120">
        <v>2011</v>
      </c>
      <c r="G3" s="121"/>
      <c r="H3" s="121"/>
      <c r="I3" s="121"/>
      <c r="J3" s="120">
        <v>2012</v>
      </c>
      <c r="K3" s="121"/>
      <c r="L3" s="121"/>
      <c r="M3" s="121"/>
      <c r="N3" s="120">
        <v>2013</v>
      </c>
      <c r="O3" s="121"/>
      <c r="P3" s="121"/>
      <c r="Q3" s="121"/>
      <c r="R3" s="120">
        <v>2014</v>
      </c>
      <c r="S3" s="121"/>
      <c r="T3" s="121"/>
      <c r="U3" s="121"/>
      <c r="V3" s="120">
        <v>2015</v>
      </c>
      <c r="W3" s="121"/>
      <c r="X3" s="121"/>
      <c r="Y3" s="121"/>
      <c r="Z3" s="120">
        <v>2016</v>
      </c>
      <c r="AA3" s="121"/>
      <c r="AB3" s="121"/>
      <c r="AC3" s="121"/>
      <c r="AD3" s="120">
        <v>2017</v>
      </c>
      <c r="AE3" s="121"/>
      <c r="AF3" s="121"/>
      <c r="AG3" s="121"/>
      <c r="AH3" s="120">
        <v>2018</v>
      </c>
      <c r="AI3" s="121"/>
      <c r="AJ3" s="121"/>
      <c r="AK3" s="121"/>
      <c r="AL3" s="120">
        <v>2019</v>
      </c>
      <c r="AM3" s="121"/>
      <c r="AN3" s="121"/>
      <c r="AO3" s="121"/>
      <c r="AP3" s="120">
        <v>2020</v>
      </c>
      <c r="AQ3" s="121"/>
      <c r="AR3" s="121"/>
      <c r="AS3" s="121"/>
      <c r="AT3" s="120">
        <v>2021</v>
      </c>
      <c r="AU3" s="121"/>
      <c r="AV3" s="121"/>
      <c r="AW3" s="121"/>
      <c r="AX3" s="120">
        <v>2022</v>
      </c>
      <c r="AY3" s="121"/>
      <c r="AZ3" s="121"/>
      <c r="BA3" s="121"/>
      <c r="BB3" s="120">
        <v>2023</v>
      </c>
      <c r="BC3" s="121"/>
      <c r="BD3" s="121"/>
      <c r="BE3" s="121"/>
      <c r="BF3" s="120">
        <v>2024</v>
      </c>
      <c r="BG3" s="121"/>
      <c r="BH3" s="121"/>
      <c r="BI3" s="121"/>
      <c r="BK3" s="19"/>
    </row>
    <row r="4" spans="1:63" x14ac:dyDescent="0.25">
      <c r="A4" s="123"/>
      <c r="B4" s="42" t="s">
        <v>2</v>
      </c>
      <c r="C4" s="42" t="s">
        <v>3</v>
      </c>
      <c r="D4" s="42" t="s">
        <v>4</v>
      </c>
      <c r="E4" s="42" t="s">
        <v>5</v>
      </c>
      <c r="F4" s="42" t="s">
        <v>2</v>
      </c>
      <c r="G4" s="42" t="s">
        <v>3</v>
      </c>
      <c r="H4" s="42" t="s">
        <v>4</v>
      </c>
      <c r="I4" s="42" t="s">
        <v>5</v>
      </c>
      <c r="J4" s="42" t="s">
        <v>2</v>
      </c>
      <c r="K4" s="42" t="s">
        <v>3</v>
      </c>
      <c r="L4" s="42" t="s">
        <v>4</v>
      </c>
      <c r="M4" s="42" t="s">
        <v>5</v>
      </c>
      <c r="N4" s="42" t="s">
        <v>2</v>
      </c>
      <c r="O4" s="42" t="s">
        <v>3</v>
      </c>
      <c r="P4" s="42" t="s">
        <v>4</v>
      </c>
      <c r="Q4" s="42" t="s">
        <v>5</v>
      </c>
      <c r="R4" s="42" t="s">
        <v>2</v>
      </c>
      <c r="S4" s="42" t="s">
        <v>3</v>
      </c>
      <c r="T4" s="42" t="s">
        <v>4</v>
      </c>
      <c r="U4" s="42" t="s">
        <v>5</v>
      </c>
      <c r="V4" s="42" t="s">
        <v>2</v>
      </c>
      <c r="W4" s="42" t="s">
        <v>3</v>
      </c>
      <c r="X4" s="42" t="s">
        <v>4</v>
      </c>
      <c r="Y4" s="42" t="s">
        <v>5</v>
      </c>
      <c r="Z4" s="42" t="s">
        <v>2</v>
      </c>
      <c r="AA4" s="42" t="s">
        <v>3</v>
      </c>
      <c r="AB4" s="42" t="s">
        <v>4</v>
      </c>
      <c r="AC4" s="42" t="s">
        <v>5</v>
      </c>
      <c r="AD4" s="42" t="s">
        <v>2</v>
      </c>
      <c r="AE4" s="42" t="s">
        <v>3</v>
      </c>
      <c r="AF4" s="42" t="s">
        <v>4</v>
      </c>
      <c r="AG4" s="42" t="s">
        <v>5</v>
      </c>
      <c r="AH4" s="42" t="s">
        <v>2</v>
      </c>
      <c r="AI4" s="42" t="s">
        <v>3</v>
      </c>
      <c r="AJ4" s="42" t="s">
        <v>4</v>
      </c>
      <c r="AK4" s="42" t="s">
        <v>5</v>
      </c>
      <c r="AL4" s="42" t="s">
        <v>2</v>
      </c>
      <c r="AM4" s="42" t="s">
        <v>3</v>
      </c>
      <c r="AN4" s="42" t="s">
        <v>4</v>
      </c>
      <c r="AO4" s="42" t="s">
        <v>5</v>
      </c>
      <c r="AP4" s="42" t="s">
        <v>2</v>
      </c>
      <c r="AQ4" s="42" t="s">
        <v>3</v>
      </c>
      <c r="AR4" s="42" t="s">
        <v>4</v>
      </c>
      <c r="AS4" s="42" t="s">
        <v>5</v>
      </c>
      <c r="AT4" s="42" t="s">
        <v>2</v>
      </c>
      <c r="AU4" s="42" t="s">
        <v>3</v>
      </c>
      <c r="AV4" s="42" t="s">
        <v>4</v>
      </c>
      <c r="AW4" s="42" t="s">
        <v>5</v>
      </c>
      <c r="AX4" s="42" t="s">
        <v>2</v>
      </c>
      <c r="AY4" s="42" t="s">
        <v>3</v>
      </c>
      <c r="AZ4" s="42" t="s">
        <v>4</v>
      </c>
      <c r="BA4" s="42" t="s">
        <v>5</v>
      </c>
      <c r="BB4" s="42" t="s">
        <v>2</v>
      </c>
      <c r="BC4" s="42" t="s">
        <v>3</v>
      </c>
      <c r="BD4" s="42" t="s">
        <v>4</v>
      </c>
      <c r="BE4" s="42" t="s">
        <v>5</v>
      </c>
      <c r="BF4" s="42" t="s">
        <v>2</v>
      </c>
      <c r="BG4" s="42" t="s">
        <v>3</v>
      </c>
      <c r="BH4" s="42" t="s">
        <v>4</v>
      </c>
      <c r="BI4" s="42" t="s">
        <v>5</v>
      </c>
      <c r="BK4" s="19"/>
    </row>
    <row r="5" spans="1:63" ht="31.5" x14ac:dyDescent="0.25">
      <c r="A5" s="20" t="s">
        <v>34</v>
      </c>
      <c r="B5" s="90" t="s">
        <v>39</v>
      </c>
      <c r="C5" s="91" t="s">
        <v>39</v>
      </c>
      <c r="D5" s="91" t="s">
        <v>39</v>
      </c>
      <c r="E5" s="92" t="s">
        <v>39</v>
      </c>
      <c r="F5" s="90" t="s">
        <v>39</v>
      </c>
      <c r="G5" s="91" t="s">
        <v>39</v>
      </c>
      <c r="H5" s="91" t="s">
        <v>39</v>
      </c>
      <c r="I5" s="92" t="s">
        <v>39</v>
      </c>
      <c r="J5" s="90" t="s">
        <v>39</v>
      </c>
      <c r="K5" s="91" t="s">
        <v>39</v>
      </c>
      <c r="L5" s="91" t="s">
        <v>39</v>
      </c>
      <c r="M5" s="92" t="s">
        <v>39</v>
      </c>
      <c r="N5" s="90" t="s">
        <v>39</v>
      </c>
      <c r="O5" s="91" t="s">
        <v>39</v>
      </c>
      <c r="P5" s="91" t="s">
        <v>39</v>
      </c>
      <c r="Q5" s="92" t="s">
        <v>39</v>
      </c>
      <c r="R5" s="53">
        <v>2679.7650134</v>
      </c>
      <c r="S5" s="29">
        <v>2407.54</v>
      </c>
      <c r="T5" s="29">
        <v>3459.97</v>
      </c>
      <c r="U5" s="48">
        <v>2719.0345311999999</v>
      </c>
      <c r="V5" s="53">
        <v>2436.985604</v>
      </c>
      <c r="W5" s="29">
        <v>2291.5210000000002</v>
      </c>
      <c r="X5" s="29">
        <v>2104.9640239999999</v>
      </c>
      <c r="Y5" s="48">
        <v>2027.87</v>
      </c>
      <c r="Z5" s="53">
        <v>1565.8</v>
      </c>
      <c r="AA5" s="29">
        <v>2131.5014345999998</v>
      </c>
      <c r="AB5" s="29">
        <v>1798.2268696000001</v>
      </c>
      <c r="AC5" s="48">
        <v>2484.3739910999998</v>
      </c>
      <c r="AD5" s="53">
        <v>1588.6026217000001</v>
      </c>
      <c r="AE5" s="29">
        <v>1783.5901255000001</v>
      </c>
      <c r="AF5" s="29">
        <v>1915.5664747999999</v>
      </c>
      <c r="AG5" s="48">
        <v>2049.9440165000001</v>
      </c>
      <c r="AH5" s="53">
        <v>1418.6484055000001</v>
      </c>
      <c r="AI5" s="29">
        <v>1362.788468</v>
      </c>
      <c r="AJ5" s="29">
        <v>1300.0354063</v>
      </c>
      <c r="AK5" s="48">
        <v>1357.7461823000001</v>
      </c>
      <c r="AL5" s="53">
        <v>1463.8461577</v>
      </c>
      <c r="AM5" s="29">
        <v>1575.499321</v>
      </c>
      <c r="AN5" s="29">
        <v>1172.1500000000001</v>
      </c>
      <c r="AO5" s="48">
        <v>1670.8972819000001</v>
      </c>
      <c r="AP5" s="53">
        <v>1389.5606527</v>
      </c>
      <c r="AQ5" s="29">
        <v>1432.8406500000001</v>
      </c>
      <c r="AR5" s="29">
        <v>2464.4484206000002</v>
      </c>
      <c r="AS5" s="48">
        <v>2229.0396704</v>
      </c>
      <c r="AT5" s="53">
        <v>1944.3450376000001</v>
      </c>
      <c r="AU5" s="29">
        <v>2079.8440655999998</v>
      </c>
      <c r="AV5" s="29">
        <v>2214.4271869999998</v>
      </c>
      <c r="AW5" s="48">
        <v>2775.7259580999998</v>
      </c>
      <c r="AX5" s="53">
        <v>1975.2362278999999</v>
      </c>
      <c r="AY5" s="29">
        <v>2519.9486602000002</v>
      </c>
      <c r="AZ5" s="29">
        <v>2868.8037402</v>
      </c>
      <c r="BA5" s="48">
        <v>2885.3424937</v>
      </c>
      <c r="BB5" s="53">
        <v>2927.19299</v>
      </c>
      <c r="BC5" s="29">
        <v>2519.9486602000002</v>
      </c>
      <c r="BD5" s="29">
        <v>3465.6773846000001</v>
      </c>
      <c r="BE5" s="48">
        <v>2954.2273190999999</v>
      </c>
      <c r="BF5" s="53">
        <v>2806.8101591999998</v>
      </c>
      <c r="BG5" s="29">
        <v>2982.2131313</v>
      </c>
      <c r="BH5" s="29">
        <v>3022.1719154000002</v>
      </c>
      <c r="BI5" s="48">
        <v>3154.3635407000002</v>
      </c>
      <c r="BK5" s="19"/>
    </row>
    <row r="6" spans="1:63" ht="15.75" x14ac:dyDescent="0.25">
      <c r="A6" s="21" t="s">
        <v>6</v>
      </c>
      <c r="B6" s="93"/>
      <c r="C6" s="94"/>
      <c r="D6" s="94"/>
      <c r="E6" s="95"/>
      <c r="F6" s="93"/>
      <c r="G6" s="94"/>
      <c r="H6" s="94"/>
      <c r="I6" s="95"/>
      <c r="J6" s="93"/>
      <c r="K6" s="94"/>
      <c r="L6" s="94"/>
      <c r="M6" s="95"/>
      <c r="N6" s="93"/>
      <c r="O6" s="94"/>
      <c r="P6" s="94"/>
      <c r="Q6" s="95"/>
      <c r="R6" s="52"/>
      <c r="U6" s="49" t="str">
        <f>""</f>
        <v/>
      </c>
      <c r="V6" s="52"/>
      <c r="Y6" s="49" t="str">
        <f>""</f>
        <v/>
      </c>
      <c r="Z6" s="52"/>
      <c r="AC6" s="49" t="str">
        <f>""</f>
        <v/>
      </c>
      <c r="AD6" s="52"/>
      <c r="AG6" s="49" t="str">
        <f>""</f>
        <v/>
      </c>
      <c r="AH6" s="52"/>
      <c r="AK6" s="49" t="str">
        <f>""</f>
        <v/>
      </c>
      <c r="AL6" s="52"/>
      <c r="AO6" s="49" t="str">
        <f>""</f>
        <v/>
      </c>
      <c r="AP6" s="52"/>
      <c r="AS6" s="49" t="str">
        <f>""</f>
        <v/>
      </c>
      <c r="AT6" s="52"/>
      <c r="AW6" s="49" t="str">
        <f>""</f>
        <v/>
      </c>
      <c r="AX6" s="52"/>
      <c r="BA6" s="49" t="str">
        <f>""</f>
        <v/>
      </c>
      <c r="BB6" s="52"/>
      <c r="BE6" s="49" t="str">
        <f>""</f>
        <v/>
      </c>
      <c r="BF6" s="52"/>
      <c r="BI6" s="49" t="str">
        <f>""</f>
        <v/>
      </c>
      <c r="BK6" s="19"/>
    </row>
    <row r="7" spans="1:63" ht="15.75" x14ac:dyDescent="0.25">
      <c r="A7" s="22" t="s">
        <v>35</v>
      </c>
      <c r="B7" s="93" t="s">
        <v>39</v>
      </c>
      <c r="C7" s="94" t="s">
        <v>39</v>
      </c>
      <c r="D7" s="94" t="s">
        <v>39</v>
      </c>
      <c r="E7" s="95" t="s">
        <v>39</v>
      </c>
      <c r="F7" s="93" t="s">
        <v>39</v>
      </c>
      <c r="G7" s="94" t="s">
        <v>39</v>
      </c>
      <c r="H7" s="94" t="s">
        <v>39</v>
      </c>
      <c r="I7" s="95" t="s">
        <v>39</v>
      </c>
      <c r="J7" s="93" t="s">
        <v>39</v>
      </c>
      <c r="K7" s="94" t="s">
        <v>39</v>
      </c>
      <c r="L7" s="94" t="s">
        <v>39</v>
      </c>
      <c r="M7" s="95" t="s">
        <v>39</v>
      </c>
      <c r="N7" s="93" t="s">
        <v>39</v>
      </c>
      <c r="O7" s="94" t="s">
        <v>39</v>
      </c>
      <c r="P7" s="94" t="s">
        <v>39</v>
      </c>
      <c r="Q7" s="95" t="s">
        <v>39</v>
      </c>
      <c r="R7" s="54">
        <f>SUM(R8:R12)</f>
        <v>409.43135100000001</v>
      </c>
      <c r="S7" s="30">
        <f t="shared" ref="S7" si="0">SUM(S8:S12)</f>
        <v>346.13</v>
      </c>
      <c r="T7" s="30">
        <f t="shared" ref="T7" si="1">SUM(T8:T12)</f>
        <v>565.26</v>
      </c>
      <c r="U7" s="49">
        <f t="shared" ref="U7" si="2">SUM(U8:U12)</f>
        <v>694.55925149999996</v>
      </c>
      <c r="V7" s="54">
        <f>SUM(V8:V12)</f>
        <v>570.79213359999994</v>
      </c>
      <c r="W7" s="30">
        <v>602.94314380000003</v>
      </c>
      <c r="X7" s="30">
        <v>599.85250450000001</v>
      </c>
      <c r="Y7" s="49">
        <v>593.93114930000002</v>
      </c>
      <c r="Z7" s="54">
        <v>387.05</v>
      </c>
      <c r="AA7" s="30">
        <v>522.58203390000006</v>
      </c>
      <c r="AB7" s="30">
        <v>489.05835050000002</v>
      </c>
      <c r="AC7" s="49">
        <v>492.87301400000001</v>
      </c>
      <c r="AD7" s="54">
        <v>461.63182540000003</v>
      </c>
      <c r="AE7" s="30">
        <v>588.94113110000001</v>
      </c>
      <c r="AF7" s="30">
        <v>572.78926390000004</v>
      </c>
      <c r="AG7" s="49">
        <v>636.36525730000005</v>
      </c>
      <c r="AH7" s="54">
        <v>421.03399330000002</v>
      </c>
      <c r="AI7" s="30">
        <v>462.22936490000001</v>
      </c>
      <c r="AJ7" s="30">
        <v>499.37630630000001</v>
      </c>
      <c r="AK7" s="49">
        <v>520.3996813</v>
      </c>
      <c r="AL7" s="54">
        <v>428.64223670000001</v>
      </c>
      <c r="AM7" s="30">
        <v>465.36187180000002</v>
      </c>
      <c r="AN7" s="30">
        <v>340.19</v>
      </c>
      <c r="AO7" s="49">
        <v>566.80015179999998</v>
      </c>
      <c r="AP7" s="54">
        <v>543.56611569999995</v>
      </c>
      <c r="AQ7" s="30">
        <v>586.56897140000001</v>
      </c>
      <c r="AR7" s="30">
        <v>768.03660790000004</v>
      </c>
      <c r="AS7" s="49">
        <v>816.13702030000002</v>
      </c>
      <c r="AT7" s="54">
        <v>662.18639949999999</v>
      </c>
      <c r="AU7" s="30">
        <v>794.99948830000005</v>
      </c>
      <c r="AV7" s="30">
        <v>847.83146120000004</v>
      </c>
      <c r="AW7" s="49">
        <v>924.33963889999995</v>
      </c>
      <c r="AX7" s="54">
        <v>681.48546369999997</v>
      </c>
      <c r="AY7" s="30">
        <v>802.43871290000004</v>
      </c>
      <c r="AZ7" s="30">
        <v>543.75631299999998</v>
      </c>
      <c r="BA7" s="49">
        <v>639.9744776</v>
      </c>
      <c r="BB7" s="54">
        <v>814.35845810000001</v>
      </c>
      <c r="BC7" s="30">
        <v>802.43871290000004</v>
      </c>
      <c r="BD7" s="30">
        <v>693.73614759999998</v>
      </c>
      <c r="BE7" s="49">
        <v>599.77609989999996</v>
      </c>
      <c r="BF7" s="54">
        <v>541.46533920000002</v>
      </c>
      <c r="BG7" s="30">
        <v>608.82633750000002</v>
      </c>
      <c r="BH7" s="30">
        <v>605.65989349999995</v>
      </c>
      <c r="BI7" s="49">
        <v>604.13808649999999</v>
      </c>
      <c r="BK7" s="19"/>
    </row>
    <row r="8" spans="1:63" ht="15.75" x14ac:dyDescent="0.25">
      <c r="A8" s="22" t="s">
        <v>8</v>
      </c>
      <c r="B8" s="105" t="s">
        <v>39</v>
      </c>
      <c r="C8" s="73" t="s">
        <v>39</v>
      </c>
      <c r="D8" s="73" t="s">
        <v>39</v>
      </c>
      <c r="E8" s="74" t="s">
        <v>39</v>
      </c>
      <c r="F8" s="105" t="s">
        <v>39</v>
      </c>
      <c r="G8" s="73" t="s">
        <v>39</v>
      </c>
      <c r="H8" s="73" t="s">
        <v>39</v>
      </c>
      <c r="I8" s="74" t="s">
        <v>39</v>
      </c>
      <c r="J8" s="105" t="s">
        <v>39</v>
      </c>
      <c r="K8" s="73" t="s">
        <v>39</v>
      </c>
      <c r="L8" s="73" t="s">
        <v>39</v>
      </c>
      <c r="M8" s="74" t="s">
        <v>39</v>
      </c>
      <c r="N8" s="105" t="s">
        <v>39</v>
      </c>
      <c r="O8" s="73" t="s">
        <v>39</v>
      </c>
      <c r="P8" s="73" t="s">
        <v>39</v>
      </c>
      <c r="Q8" s="74" t="s">
        <v>39</v>
      </c>
      <c r="R8" s="60">
        <v>0</v>
      </c>
      <c r="S8" s="28">
        <v>0</v>
      </c>
      <c r="T8" s="28">
        <v>0</v>
      </c>
      <c r="U8" s="61">
        <v>0</v>
      </c>
      <c r="V8" s="60">
        <v>4.6344795999999997</v>
      </c>
      <c r="W8" s="28">
        <v>5.6248339999999999</v>
      </c>
      <c r="X8" s="28">
        <v>7.6783941000000002</v>
      </c>
      <c r="Y8" s="61">
        <v>5.1811493000000004</v>
      </c>
      <c r="Z8" s="60">
        <v>1.93</v>
      </c>
      <c r="AA8" s="28">
        <v>2.6587103999999999</v>
      </c>
      <c r="AB8" s="28">
        <v>4.5251792000000002</v>
      </c>
      <c r="AC8" s="61">
        <v>5.9127890000000001</v>
      </c>
      <c r="AD8" s="60">
        <v>3.3586198999999999</v>
      </c>
      <c r="AE8" s="28">
        <v>18.783922</v>
      </c>
      <c r="AF8" s="28">
        <v>6.1308423999999997</v>
      </c>
      <c r="AG8" s="61">
        <v>17.879290999999998</v>
      </c>
      <c r="AH8" s="60">
        <v>9.4399735000000007</v>
      </c>
      <c r="AI8" s="28">
        <v>10.023099</v>
      </c>
      <c r="AJ8" s="28">
        <v>10.5811074</v>
      </c>
      <c r="AK8" s="61">
        <v>7.8845159000000002</v>
      </c>
      <c r="AL8" s="60">
        <v>5.9947056999999999</v>
      </c>
      <c r="AM8" s="28">
        <v>6.4118925999999998</v>
      </c>
      <c r="AN8" s="28">
        <v>6.83</v>
      </c>
      <c r="AO8" s="61">
        <v>9.7945010999999997</v>
      </c>
      <c r="AP8" s="60">
        <v>6.2606003000000001</v>
      </c>
      <c r="AQ8" s="28">
        <v>3.8341501</v>
      </c>
      <c r="AR8" s="28">
        <v>6.7565153000000002</v>
      </c>
      <c r="AS8" s="61">
        <v>9.0892307999999993</v>
      </c>
      <c r="AT8" s="60">
        <v>12.8834087</v>
      </c>
      <c r="AU8" s="28">
        <v>24.326652800000002</v>
      </c>
      <c r="AV8" s="28">
        <v>28.1569729</v>
      </c>
      <c r="AW8" s="61">
        <v>22.662343100000001</v>
      </c>
      <c r="AX8" s="60">
        <v>10.4943604</v>
      </c>
      <c r="AY8" s="28">
        <v>20.242389599999999</v>
      </c>
      <c r="AZ8" s="28">
        <v>7.8416654000000001</v>
      </c>
      <c r="BA8" s="61">
        <v>10.4996683</v>
      </c>
      <c r="BB8" s="60">
        <v>7.8917254000000003</v>
      </c>
      <c r="BC8" s="28">
        <v>20.242389599999999</v>
      </c>
      <c r="BD8" s="28">
        <v>6.7744511000000003</v>
      </c>
      <c r="BE8" s="61">
        <v>8.2795424999999998</v>
      </c>
      <c r="BF8" s="60">
        <v>8.0316915000000009</v>
      </c>
      <c r="BG8" s="28">
        <v>6.4832236999999999</v>
      </c>
      <c r="BH8" s="28">
        <v>9.8499224999999999</v>
      </c>
      <c r="BI8" s="61">
        <v>11.4638811</v>
      </c>
      <c r="BK8" s="19"/>
    </row>
    <row r="9" spans="1:63" ht="15.75" x14ac:dyDescent="0.25">
      <c r="A9" s="22" t="s">
        <v>9</v>
      </c>
      <c r="B9" s="93" t="s">
        <v>39</v>
      </c>
      <c r="C9" s="94" t="s">
        <v>39</v>
      </c>
      <c r="D9" s="94" t="s">
        <v>39</v>
      </c>
      <c r="E9" s="95" t="s">
        <v>39</v>
      </c>
      <c r="F9" s="93" t="s">
        <v>39</v>
      </c>
      <c r="G9" s="94" t="s">
        <v>39</v>
      </c>
      <c r="H9" s="94" t="s">
        <v>39</v>
      </c>
      <c r="I9" s="95" t="s">
        <v>39</v>
      </c>
      <c r="J9" s="93" t="s">
        <v>39</v>
      </c>
      <c r="K9" s="94" t="s">
        <v>39</v>
      </c>
      <c r="L9" s="94" t="s">
        <v>39</v>
      </c>
      <c r="M9" s="95" t="s">
        <v>39</v>
      </c>
      <c r="N9" s="93" t="s">
        <v>39</v>
      </c>
      <c r="O9" s="94" t="s">
        <v>39</v>
      </c>
      <c r="P9" s="94" t="s">
        <v>39</v>
      </c>
      <c r="Q9" s="95" t="s">
        <v>39</v>
      </c>
      <c r="R9" s="54">
        <v>13.280758499999999</v>
      </c>
      <c r="S9" s="30">
        <v>13.67</v>
      </c>
      <c r="T9" s="30">
        <v>13.52</v>
      </c>
      <c r="U9" s="49">
        <v>14.5849522</v>
      </c>
      <c r="V9" s="54">
        <v>8.9831079999999996</v>
      </c>
      <c r="W9" s="30">
        <v>9.4495529999999999</v>
      </c>
      <c r="X9" s="30">
        <v>7.0360784000000001</v>
      </c>
      <c r="Y9" s="49">
        <v>7.12</v>
      </c>
      <c r="Z9" s="54">
        <v>4.32</v>
      </c>
      <c r="AA9" s="30">
        <v>3.8879874000000001</v>
      </c>
      <c r="AB9" s="30">
        <v>5.1821872999999998</v>
      </c>
      <c r="AC9" s="49">
        <v>6.0637270000000001</v>
      </c>
      <c r="AD9" s="54">
        <v>5.9207481</v>
      </c>
      <c r="AE9" s="30">
        <v>7.6038676000000001</v>
      </c>
      <c r="AF9" s="30">
        <v>7.6525490999999999</v>
      </c>
      <c r="AG9" s="49">
        <v>14.198091099999999</v>
      </c>
      <c r="AH9" s="54">
        <v>15.791624199999999</v>
      </c>
      <c r="AI9" s="30">
        <v>20.757061</v>
      </c>
      <c r="AJ9" s="30">
        <v>19.919450099999999</v>
      </c>
      <c r="AK9" s="49">
        <v>17.454848800000001</v>
      </c>
      <c r="AL9" s="54">
        <v>15.898206800000001</v>
      </c>
      <c r="AM9" s="30">
        <v>24.969648800000002</v>
      </c>
      <c r="AN9" s="30">
        <v>15.19</v>
      </c>
      <c r="AO9" s="49">
        <v>20.503218799999999</v>
      </c>
      <c r="AP9" s="54">
        <v>17.623427</v>
      </c>
      <c r="AQ9" s="30">
        <v>16.056711100000001</v>
      </c>
      <c r="AR9" s="30">
        <v>18.594610400000001</v>
      </c>
      <c r="AS9" s="49">
        <v>22.8851622</v>
      </c>
      <c r="AT9" s="54">
        <v>20.977052</v>
      </c>
      <c r="AU9" s="30">
        <v>23.954803299999998</v>
      </c>
      <c r="AV9" s="30">
        <v>24.774963100000001</v>
      </c>
      <c r="AW9" s="49">
        <v>25.358239600000001</v>
      </c>
      <c r="AX9" s="54">
        <v>18.831510900000001</v>
      </c>
      <c r="AY9" s="30">
        <v>26.048652400000002</v>
      </c>
      <c r="AZ9" s="30">
        <v>24.005443</v>
      </c>
      <c r="BA9" s="49">
        <v>25.029024700000001</v>
      </c>
      <c r="BB9" s="54">
        <v>20.884218099999998</v>
      </c>
      <c r="BC9" s="30">
        <v>26.048652400000002</v>
      </c>
      <c r="BD9" s="30">
        <v>16.308171099999999</v>
      </c>
      <c r="BE9" s="49">
        <v>8.0859334999999994</v>
      </c>
      <c r="BF9" s="54">
        <v>7.3372777999999998</v>
      </c>
      <c r="BG9" s="30">
        <v>9.9742368999999993</v>
      </c>
      <c r="BH9" s="30">
        <v>11.1176618</v>
      </c>
      <c r="BI9" s="49">
        <v>11.6465452</v>
      </c>
      <c r="BK9" s="19"/>
    </row>
    <row r="10" spans="1:63" ht="15.75" x14ac:dyDescent="0.25">
      <c r="A10" s="22" t="s">
        <v>10</v>
      </c>
      <c r="B10" s="96" t="str">
        <f>""</f>
        <v/>
      </c>
      <c r="C10" s="97" t="str">
        <f>""</f>
        <v/>
      </c>
      <c r="D10" s="97" t="str">
        <f>""</f>
        <v/>
      </c>
      <c r="E10" s="98" t="str">
        <f>""</f>
        <v/>
      </c>
      <c r="F10" s="96" t="str">
        <f>""</f>
        <v/>
      </c>
      <c r="G10" s="97" t="str">
        <f>""</f>
        <v/>
      </c>
      <c r="H10" s="97" t="str">
        <f>""</f>
        <v/>
      </c>
      <c r="I10" s="98" t="str">
        <f>""</f>
        <v/>
      </c>
      <c r="J10" s="96" t="str">
        <f>""</f>
        <v/>
      </c>
      <c r="K10" s="97" t="str">
        <f>""</f>
        <v/>
      </c>
      <c r="L10" s="97" t="str">
        <f>""</f>
        <v/>
      </c>
      <c r="M10" s="98" t="str">
        <f>""</f>
        <v/>
      </c>
      <c r="N10" s="96" t="str">
        <f>""</f>
        <v/>
      </c>
      <c r="O10" s="97" t="str">
        <f>""</f>
        <v/>
      </c>
      <c r="P10" s="97" t="str">
        <f>""</f>
        <v/>
      </c>
      <c r="Q10" s="98" t="str">
        <f>""</f>
        <v/>
      </c>
      <c r="R10" s="55"/>
      <c r="S10" s="37"/>
      <c r="T10" s="37"/>
      <c r="U10" s="58"/>
      <c r="V10" s="55"/>
      <c r="W10" s="37"/>
      <c r="X10" s="37"/>
      <c r="Y10" s="58"/>
      <c r="Z10" s="55"/>
      <c r="AA10" s="37"/>
      <c r="AB10" s="37"/>
      <c r="AC10" s="58"/>
      <c r="AD10" s="55"/>
      <c r="AE10" s="37"/>
      <c r="AF10" s="37"/>
      <c r="AG10" s="58"/>
      <c r="AH10" s="55"/>
      <c r="AI10" s="37"/>
      <c r="AJ10" s="37"/>
      <c r="AK10" s="58"/>
      <c r="AL10" s="55"/>
      <c r="AM10" s="37"/>
      <c r="AN10" s="37"/>
      <c r="AO10" s="58"/>
      <c r="AP10" s="55"/>
      <c r="AQ10" s="37"/>
      <c r="AR10" s="37"/>
      <c r="AS10" s="58"/>
      <c r="AT10" s="55"/>
      <c r="AU10" s="37"/>
      <c r="AV10" s="37"/>
      <c r="AW10" s="58"/>
      <c r="AX10" s="55"/>
      <c r="AY10" s="37"/>
      <c r="AZ10" s="37"/>
      <c r="BA10" s="58"/>
      <c r="BB10" s="55"/>
      <c r="BC10" s="37"/>
      <c r="BD10" s="37"/>
      <c r="BE10" s="58"/>
      <c r="BF10" s="55"/>
      <c r="BG10" s="37"/>
      <c r="BH10" s="37"/>
      <c r="BI10" s="58"/>
      <c r="BK10" s="19"/>
    </row>
    <row r="11" spans="1:63" ht="15.75" x14ac:dyDescent="0.25">
      <c r="A11" s="22" t="s">
        <v>11</v>
      </c>
      <c r="B11" s="93" t="s">
        <v>39</v>
      </c>
      <c r="C11" s="94" t="s">
        <v>39</v>
      </c>
      <c r="D11" s="94" t="s">
        <v>39</v>
      </c>
      <c r="E11" s="95" t="s">
        <v>39</v>
      </c>
      <c r="F11" s="93" t="s">
        <v>39</v>
      </c>
      <c r="G11" s="94" t="s">
        <v>39</v>
      </c>
      <c r="H11" s="94" t="s">
        <v>39</v>
      </c>
      <c r="I11" s="95" t="s">
        <v>39</v>
      </c>
      <c r="J11" s="93" t="s">
        <v>39</v>
      </c>
      <c r="K11" s="94" t="s">
        <v>39</v>
      </c>
      <c r="L11" s="94" t="s">
        <v>39</v>
      </c>
      <c r="M11" s="95" t="s">
        <v>39</v>
      </c>
      <c r="N11" s="93" t="s">
        <v>39</v>
      </c>
      <c r="O11" s="94" t="s">
        <v>39</v>
      </c>
      <c r="P11" s="94" t="s">
        <v>39</v>
      </c>
      <c r="Q11" s="95" t="s">
        <v>39</v>
      </c>
      <c r="R11" s="56">
        <v>0</v>
      </c>
      <c r="S11" s="30">
        <v>0</v>
      </c>
      <c r="T11" s="30">
        <v>0</v>
      </c>
      <c r="U11" s="49">
        <v>0</v>
      </c>
      <c r="V11" s="56">
        <v>0</v>
      </c>
      <c r="W11" s="30">
        <v>28.457956800000002</v>
      </c>
      <c r="X11" s="30">
        <v>30.8021025</v>
      </c>
      <c r="Y11" s="49">
        <v>22.73</v>
      </c>
      <c r="Z11" s="56">
        <v>15.66</v>
      </c>
      <c r="AA11" s="30">
        <v>16.709346400000001</v>
      </c>
      <c r="AB11" s="30">
        <v>25.159677299999998</v>
      </c>
      <c r="AC11" s="49">
        <v>24.637871499999999</v>
      </c>
      <c r="AD11" s="56">
        <v>19.927171000000001</v>
      </c>
      <c r="AE11" s="30">
        <v>29.677774100000001</v>
      </c>
      <c r="AF11" s="30">
        <v>44.764900099999998</v>
      </c>
      <c r="AG11" s="49">
        <v>47.784934399999997</v>
      </c>
      <c r="AH11" s="56">
        <v>61.2696197</v>
      </c>
      <c r="AI11" s="30">
        <v>49.4724924</v>
      </c>
      <c r="AJ11" s="30">
        <v>57.770402099999998</v>
      </c>
      <c r="AK11" s="49">
        <v>53.0595815</v>
      </c>
      <c r="AL11" s="56">
        <v>41.931124099999998</v>
      </c>
      <c r="AM11" s="30">
        <v>54.716211800000004</v>
      </c>
      <c r="AN11" s="30">
        <v>48.96</v>
      </c>
      <c r="AO11" s="49">
        <v>69.840154299999995</v>
      </c>
      <c r="AP11" s="56">
        <v>45.737606</v>
      </c>
      <c r="AQ11" s="30">
        <v>114.9286836</v>
      </c>
      <c r="AR11" s="30">
        <v>134.77850319999999</v>
      </c>
      <c r="AS11" s="49">
        <v>111.3751437</v>
      </c>
      <c r="AT11" s="56">
        <v>87.318125300000005</v>
      </c>
      <c r="AU11" s="30">
        <v>97.419511900000003</v>
      </c>
      <c r="AV11" s="30">
        <v>88.433621900000006</v>
      </c>
      <c r="AW11" s="49">
        <v>82.049994699999999</v>
      </c>
      <c r="AX11" s="56">
        <v>75.926604800000007</v>
      </c>
      <c r="AY11" s="30">
        <v>55.861715199999999</v>
      </c>
      <c r="AZ11" s="30">
        <v>36.7617324</v>
      </c>
      <c r="BA11" s="49">
        <v>26.8875986</v>
      </c>
      <c r="BB11" s="56">
        <v>18.550848200000001</v>
      </c>
      <c r="BC11" s="30">
        <v>55.861715199999999</v>
      </c>
      <c r="BD11" s="30">
        <v>33.968368400000003</v>
      </c>
      <c r="BE11" s="49">
        <v>23.633774899999999</v>
      </c>
      <c r="BF11" s="56">
        <v>18.693382700000001</v>
      </c>
      <c r="BG11" s="30">
        <v>22.079628700000001</v>
      </c>
      <c r="BH11" s="30">
        <v>21.819063499999999</v>
      </c>
      <c r="BI11" s="49">
        <v>18.384036800000001</v>
      </c>
      <c r="BK11" s="19"/>
    </row>
    <row r="12" spans="1:63" ht="15.75" x14ac:dyDescent="0.25">
      <c r="A12" s="23" t="s">
        <v>12</v>
      </c>
      <c r="B12" s="99" t="s">
        <v>39</v>
      </c>
      <c r="C12" s="100" t="s">
        <v>39</v>
      </c>
      <c r="D12" s="100" t="s">
        <v>39</v>
      </c>
      <c r="E12" s="101" t="s">
        <v>39</v>
      </c>
      <c r="F12" s="99" t="s">
        <v>39</v>
      </c>
      <c r="G12" s="100" t="s">
        <v>39</v>
      </c>
      <c r="H12" s="100" t="s">
        <v>39</v>
      </c>
      <c r="I12" s="101" t="s">
        <v>39</v>
      </c>
      <c r="J12" s="99" t="s">
        <v>39</v>
      </c>
      <c r="K12" s="100" t="s">
        <v>39</v>
      </c>
      <c r="L12" s="100" t="s">
        <v>39</v>
      </c>
      <c r="M12" s="101" t="s">
        <v>39</v>
      </c>
      <c r="N12" s="99" t="s">
        <v>39</v>
      </c>
      <c r="O12" s="100" t="s">
        <v>39</v>
      </c>
      <c r="P12" s="100" t="s">
        <v>39</v>
      </c>
      <c r="Q12" s="101" t="s">
        <v>39</v>
      </c>
      <c r="R12" s="57">
        <v>396.15059250000002</v>
      </c>
      <c r="S12" s="31">
        <v>332.46</v>
      </c>
      <c r="T12" s="31">
        <v>551.74</v>
      </c>
      <c r="U12" s="51">
        <v>679.97429929999998</v>
      </c>
      <c r="V12" s="57">
        <v>557.17454599999996</v>
      </c>
      <c r="W12" s="31">
        <v>559.41079999999999</v>
      </c>
      <c r="X12" s="31">
        <v>554.33592950000002</v>
      </c>
      <c r="Y12" s="51">
        <v>558.9</v>
      </c>
      <c r="Z12" s="57">
        <v>365.14</v>
      </c>
      <c r="AA12" s="31">
        <v>499.32598969999998</v>
      </c>
      <c r="AB12" s="31">
        <v>454.19130669999998</v>
      </c>
      <c r="AC12" s="51">
        <v>456.25862640000003</v>
      </c>
      <c r="AD12" s="57">
        <v>432.4252864</v>
      </c>
      <c r="AE12" s="31">
        <v>532.87556740000002</v>
      </c>
      <c r="AF12" s="31">
        <v>514.24097219999999</v>
      </c>
      <c r="AG12" s="51">
        <v>556.50294080000003</v>
      </c>
      <c r="AH12" s="57">
        <v>334.53277580000002</v>
      </c>
      <c r="AI12" s="31">
        <v>381.97671250000002</v>
      </c>
      <c r="AJ12" s="31">
        <v>411.10534669999998</v>
      </c>
      <c r="AK12" s="51">
        <v>442.00073520000001</v>
      </c>
      <c r="AL12" s="57">
        <v>364.81820010000001</v>
      </c>
      <c r="AM12" s="31">
        <v>379.2641185</v>
      </c>
      <c r="AN12" s="31">
        <v>269.20999999999998</v>
      </c>
      <c r="AO12" s="51">
        <v>466.66227759999998</v>
      </c>
      <c r="AP12" s="57">
        <v>473.94448240000003</v>
      </c>
      <c r="AQ12" s="31">
        <v>451.74942670000001</v>
      </c>
      <c r="AR12" s="31">
        <v>607.90697899999998</v>
      </c>
      <c r="AS12" s="51">
        <v>672.78748350000001</v>
      </c>
      <c r="AT12" s="57">
        <v>541.0078135</v>
      </c>
      <c r="AU12" s="31">
        <v>649.29852040000003</v>
      </c>
      <c r="AV12" s="31">
        <v>706.4659034</v>
      </c>
      <c r="AW12" s="51">
        <v>794.26906150000002</v>
      </c>
      <c r="AX12" s="57">
        <v>576.2329876</v>
      </c>
      <c r="AY12" s="31">
        <v>700.28595570000004</v>
      </c>
      <c r="AZ12" s="31">
        <v>475.14747219999998</v>
      </c>
      <c r="BA12" s="51">
        <v>577.55818599999998</v>
      </c>
      <c r="BB12" s="57">
        <v>767.03166639999995</v>
      </c>
      <c r="BC12" s="31">
        <v>700.28595570000004</v>
      </c>
      <c r="BD12" s="31">
        <v>636.685157</v>
      </c>
      <c r="BE12" s="51">
        <v>559.77684899999997</v>
      </c>
      <c r="BF12" s="57">
        <v>507.40298730000001</v>
      </c>
      <c r="BG12" s="31">
        <v>570.28924810000001</v>
      </c>
      <c r="BH12" s="31">
        <v>562.87324569999998</v>
      </c>
      <c r="BI12" s="51">
        <v>562.64362329999994</v>
      </c>
      <c r="BK12" s="19"/>
    </row>
    <row r="13" spans="1:63" ht="31.5" x14ac:dyDescent="0.25">
      <c r="A13" s="27" t="s">
        <v>36</v>
      </c>
      <c r="B13" s="90" t="s">
        <v>39</v>
      </c>
      <c r="C13" s="91" t="s">
        <v>39</v>
      </c>
      <c r="D13" s="91" t="s">
        <v>39</v>
      </c>
      <c r="E13" s="92" t="s">
        <v>39</v>
      </c>
      <c r="F13" s="90" t="s">
        <v>39</v>
      </c>
      <c r="G13" s="91" t="s">
        <v>39</v>
      </c>
      <c r="H13" s="91" t="s">
        <v>39</v>
      </c>
      <c r="I13" s="92" t="s">
        <v>39</v>
      </c>
      <c r="J13" s="90" t="s">
        <v>39</v>
      </c>
      <c r="K13" s="91" t="s">
        <v>39</v>
      </c>
      <c r="L13" s="91" t="s">
        <v>39</v>
      </c>
      <c r="M13" s="92" t="s">
        <v>39</v>
      </c>
      <c r="N13" s="90" t="s">
        <v>39</v>
      </c>
      <c r="O13" s="91" t="s">
        <v>39</v>
      </c>
      <c r="P13" s="91" t="s">
        <v>39</v>
      </c>
      <c r="Q13" s="92" t="s">
        <v>39</v>
      </c>
      <c r="R13" s="53">
        <v>1122.3121179</v>
      </c>
      <c r="S13" s="29">
        <v>1022.98</v>
      </c>
      <c r="T13" s="29">
        <v>613.32000000000005</v>
      </c>
      <c r="U13" s="48">
        <v>922.97980089999999</v>
      </c>
      <c r="V13" s="53">
        <v>530.08447769999998</v>
      </c>
      <c r="W13" s="29">
        <v>610.69849999999997</v>
      </c>
      <c r="X13" s="29">
        <v>839.94811470000002</v>
      </c>
      <c r="Y13" s="48">
        <v>624.29999999999995</v>
      </c>
      <c r="Z13" s="53">
        <v>655.59</v>
      </c>
      <c r="AA13" s="29">
        <v>922.91531750000001</v>
      </c>
      <c r="AB13" s="29">
        <v>775.85088940000003</v>
      </c>
      <c r="AC13" s="48">
        <v>1737.4084379000001</v>
      </c>
      <c r="AD13" s="53">
        <v>689.75042929999995</v>
      </c>
      <c r="AE13" s="29">
        <v>629.32816209999999</v>
      </c>
      <c r="AF13" s="29">
        <v>649.71580640000002</v>
      </c>
      <c r="AG13" s="48">
        <v>820.6041176</v>
      </c>
      <c r="AH13" s="53">
        <v>500.14466229999999</v>
      </c>
      <c r="AI13" s="29">
        <v>707.5460114</v>
      </c>
      <c r="AJ13" s="29">
        <v>534.59149950000005</v>
      </c>
      <c r="AK13" s="48">
        <v>518.46473739999999</v>
      </c>
      <c r="AL13" s="53">
        <v>418.34386280000001</v>
      </c>
      <c r="AM13" s="29">
        <v>466.28854100000001</v>
      </c>
      <c r="AN13" s="29">
        <v>379.89</v>
      </c>
      <c r="AO13" s="48">
        <v>574.30915249999998</v>
      </c>
      <c r="AP13" s="53">
        <v>504.50164669999998</v>
      </c>
      <c r="AQ13" s="29">
        <v>361.7872797</v>
      </c>
      <c r="AR13" s="29">
        <v>480.7680785</v>
      </c>
      <c r="AS13" s="48">
        <v>524.23129859999995</v>
      </c>
      <c r="AT13" s="53">
        <v>537.03639209999994</v>
      </c>
      <c r="AU13" s="29">
        <v>632.10042180000005</v>
      </c>
      <c r="AV13" s="29">
        <v>359.19772169999999</v>
      </c>
      <c r="AW13" s="48">
        <v>419.5130795</v>
      </c>
      <c r="AX13" s="53">
        <v>370.25630749999999</v>
      </c>
      <c r="AY13" s="29">
        <v>1745.3224441</v>
      </c>
      <c r="AZ13" s="29">
        <v>2086.3726508999998</v>
      </c>
      <c r="BA13" s="48">
        <v>1644.4925112999999</v>
      </c>
      <c r="BB13" s="53">
        <v>1086.616775</v>
      </c>
      <c r="BC13" s="29">
        <v>1745.3224441</v>
      </c>
      <c r="BD13" s="29">
        <v>1397.5327795000001</v>
      </c>
      <c r="BE13" s="48">
        <v>935.95962410000004</v>
      </c>
      <c r="BF13" s="53">
        <v>1285.6904496</v>
      </c>
      <c r="BG13" s="29">
        <v>1340.1546264999999</v>
      </c>
      <c r="BH13" s="29">
        <v>841.41955570000005</v>
      </c>
      <c r="BI13" s="48">
        <v>1236.7271126999999</v>
      </c>
      <c r="BK13" s="19"/>
    </row>
    <row r="14" spans="1:63" ht="15.75" x14ac:dyDescent="0.25">
      <c r="A14" s="21" t="s">
        <v>6</v>
      </c>
      <c r="B14" s="93"/>
      <c r="C14" s="94"/>
      <c r="D14" s="94"/>
      <c r="E14" s="95"/>
      <c r="F14" s="93"/>
      <c r="G14" s="94"/>
      <c r="H14" s="94"/>
      <c r="I14" s="95"/>
      <c r="J14" s="93"/>
      <c r="K14" s="94"/>
      <c r="L14" s="94"/>
      <c r="M14" s="95"/>
      <c r="N14" s="93"/>
      <c r="O14" s="94"/>
      <c r="P14" s="94"/>
      <c r="Q14" s="95"/>
      <c r="R14" s="52"/>
      <c r="U14" s="49" t="str">
        <f>""</f>
        <v/>
      </c>
      <c r="V14" s="52"/>
      <c r="Y14" s="49" t="str">
        <f>""</f>
        <v/>
      </c>
      <c r="Z14" s="52"/>
      <c r="AC14" s="49" t="str">
        <f>""</f>
        <v/>
      </c>
      <c r="AD14" s="52"/>
      <c r="AG14" s="49" t="str">
        <f>""</f>
        <v/>
      </c>
      <c r="AH14" s="52"/>
      <c r="AK14" s="49" t="str">
        <f>""</f>
        <v/>
      </c>
      <c r="AL14" s="52"/>
      <c r="AO14" s="49" t="str">
        <f>""</f>
        <v/>
      </c>
      <c r="AP14" s="52"/>
      <c r="AS14" s="49" t="str">
        <f>""</f>
        <v/>
      </c>
      <c r="AT14" s="52"/>
      <c r="AW14" s="49" t="str">
        <f>""</f>
        <v/>
      </c>
      <c r="AX14" s="52"/>
      <c r="BA14" s="49" t="str">
        <f>""</f>
        <v/>
      </c>
      <c r="BB14" s="52"/>
      <c r="BE14" s="49" t="str">
        <f>""</f>
        <v/>
      </c>
      <c r="BF14" s="52"/>
      <c r="BI14" s="49" t="str">
        <f>""</f>
        <v/>
      </c>
      <c r="BK14" s="19"/>
    </row>
    <row r="15" spans="1:63" ht="15.75" x14ac:dyDescent="0.25">
      <c r="A15" s="22" t="s">
        <v>35</v>
      </c>
      <c r="B15" s="93" t="s">
        <v>39</v>
      </c>
      <c r="C15" s="94" t="s">
        <v>39</v>
      </c>
      <c r="D15" s="94" t="s">
        <v>39</v>
      </c>
      <c r="E15" s="95" t="s">
        <v>39</v>
      </c>
      <c r="F15" s="93" t="s">
        <v>39</v>
      </c>
      <c r="G15" s="94" t="s">
        <v>39</v>
      </c>
      <c r="H15" s="94" t="s">
        <v>39</v>
      </c>
      <c r="I15" s="95" t="s">
        <v>39</v>
      </c>
      <c r="J15" s="93" t="s">
        <v>39</v>
      </c>
      <c r="K15" s="94" t="s">
        <v>39</v>
      </c>
      <c r="L15" s="94" t="s">
        <v>39</v>
      </c>
      <c r="M15" s="95" t="s">
        <v>39</v>
      </c>
      <c r="N15" s="93" t="s">
        <v>39</v>
      </c>
      <c r="O15" s="94" t="s">
        <v>39</v>
      </c>
      <c r="P15" s="94" t="s">
        <v>39</v>
      </c>
      <c r="Q15" s="95" t="s">
        <v>39</v>
      </c>
      <c r="R15" s="54">
        <f>SUM(R16:R20)</f>
        <v>122.30163089999999</v>
      </c>
      <c r="S15" s="30">
        <f t="shared" ref="S15:U15" si="3">SUM(S16:S20)</f>
        <v>127.42</v>
      </c>
      <c r="T15" s="30">
        <f t="shared" si="3"/>
        <v>165.98</v>
      </c>
      <c r="U15" s="49">
        <f t="shared" si="3"/>
        <v>125.9730299</v>
      </c>
      <c r="V15" s="54">
        <f>SUM(V16:V20)</f>
        <v>66.309916000000001</v>
      </c>
      <c r="W15" s="30">
        <v>105.44023199999999</v>
      </c>
      <c r="X15" s="30">
        <v>272.06864239999999</v>
      </c>
      <c r="Y15" s="49">
        <v>103.91</v>
      </c>
      <c r="Z15" s="54">
        <v>116.54</v>
      </c>
      <c r="AA15" s="30">
        <v>360.17485620000002</v>
      </c>
      <c r="AB15" s="30">
        <v>190.80555029999999</v>
      </c>
      <c r="AC15" s="49">
        <v>165.40218830000001</v>
      </c>
      <c r="AD15" s="54">
        <v>138.29598139999999</v>
      </c>
      <c r="AE15" s="30">
        <v>202.90154680000001</v>
      </c>
      <c r="AF15" s="30">
        <v>217.9838215</v>
      </c>
      <c r="AG15" s="49">
        <v>196.74768589999999</v>
      </c>
      <c r="AH15" s="54">
        <v>216.6090964</v>
      </c>
      <c r="AI15" s="30">
        <v>192.83318109999999</v>
      </c>
      <c r="AJ15" s="30">
        <v>223.62316870000001</v>
      </c>
      <c r="AK15" s="49">
        <v>210.17921240000001</v>
      </c>
      <c r="AL15" s="54">
        <v>145.4843247</v>
      </c>
      <c r="AM15" s="30">
        <v>156.44913389999999</v>
      </c>
      <c r="AN15" s="30">
        <v>101.09</v>
      </c>
      <c r="AO15" s="49">
        <v>179.52975190000001</v>
      </c>
      <c r="AP15" s="54">
        <v>131.75457220000001</v>
      </c>
      <c r="AQ15" s="30">
        <v>89.675609199999997</v>
      </c>
      <c r="AR15" s="30">
        <v>122.8882179</v>
      </c>
      <c r="AS15" s="49">
        <v>119.5050586</v>
      </c>
      <c r="AT15" s="54">
        <v>147.64459840000001</v>
      </c>
      <c r="AU15" s="30">
        <v>142.27671029999999</v>
      </c>
      <c r="AV15" s="30">
        <v>106.2205012</v>
      </c>
      <c r="AW15" s="49">
        <v>98.966129100000003</v>
      </c>
      <c r="AX15" s="54">
        <v>141.0017521</v>
      </c>
      <c r="AY15" s="30">
        <v>1356.6756644</v>
      </c>
      <c r="AZ15" s="30">
        <v>1640.5482047999999</v>
      </c>
      <c r="BA15" s="49">
        <v>1162.5739607999999</v>
      </c>
      <c r="BB15" s="54">
        <v>765.43870730000003</v>
      </c>
      <c r="BC15" s="30">
        <v>1356.6756644</v>
      </c>
      <c r="BD15" s="30">
        <v>989.81972229999997</v>
      </c>
      <c r="BE15" s="49">
        <v>490.86801930000001</v>
      </c>
      <c r="BF15" s="54">
        <v>763.68799960000001</v>
      </c>
      <c r="BG15" s="30">
        <v>726.5398371</v>
      </c>
      <c r="BH15" s="30">
        <v>477.7097981</v>
      </c>
      <c r="BI15" s="49">
        <v>480.55610239999999</v>
      </c>
      <c r="BK15" s="19"/>
    </row>
    <row r="16" spans="1:63" ht="15.75" x14ac:dyDescent="0.25">
      <c r="A16" s="22" t="s">
        <v>8</v>
      </c>
      <c r="B16" s="105" t="s">
        <v>39</v>
      </c>
      <c r="C16" s="73" t="s">
        <v>39</v>
      </c>
      <c r="D16" s="73" t="s">
        <v>39</v>
      </c>
      <c r="E16" s="74" t="s">
        <v>39</v>
      </c>
      <c r="F16" s="105" t="s">
        <v>39</v>
      </c>
      <c r="G16" s="73" t="s">
        <v>39</v>
      </c>
      <c r="H16" s="73" t="s">
        <v>39</v>
      </c>
      <c r="I16" s="74" t="s">
        <v>39</v>
      </c>
      <c r="J16" s="105" t="s">
        <v>39</v>
      </c>
      <c r="K16" s="73" t="s">
        <v>39</v>
      </c>
      <c r="L16" s="73" t="s">
        <v>39</v>
      </c>
      <c r="M16" s="74" t="s">
        <v>39</v>
      </c>
      <c r="N16" s="105" t="s">
        <v>39</v>
      </c>
      <c r="O16" s="73" t="s">
        <v>39</v>
      </c>
      <c r="P16" s="73" t="s">
        <v>39</v>
      </c>
      <c r="Q16" s="74" t="s">
        <v>39</v>
      </c>
      <c r="R16" s="60">
        <v>0</v>
      </c>
      <c r="S16" s="28">
        <v>0</v>
      </c>
      <c r="T16" s="28">
        <v>0</v>
      </c>
      <c r="U16" s="61">
        <v>0</v>
      </c>
      <c r="V16" s="60">
        <v>0.53343339999999995</v>
      </c>
      <c r="W16" s="28">
        <v>0.59365599999999996</v>
      </c>
      <c r="X16" s="28">
        <v>0.1431144</v>
      </c>
      <c r="Y16" s="61">
        <v>1.1200000000000001</v>
      </c>
      <c r="Z16" s="60">
        <v>0.48</v>
      </c>
      <c r="AA16" s="28">
        <v>2.4973462</v>
      </c>
      <c r="AB16" s="28">
        <v>0.78775759999999995</v>
      </c>
      <c r="AC16" s="61">
        <v>0.95801879999999995</v>
      </c>
      <c r="AD16" s="60">
        <v>0.84336659999999997</v>
      </c>
      <c r="AE16" s="28">
        <v>1.0679091000000001</v>
      </c>
      <c r="AF16" s="28">
        <v>1.1579372000000001</v>
      </c>
      <c r="AG16" s="61">
        <v>1.1049770000000001</v>
      </c>
      <c r="AH16" s="60">
        <v>1.2553954000000001</v>
      </c>
      <c r="AI16" s="28">
        <v>1.1343667</v>
      </c>
      <c r="AJ16" s="28">
        <v>1.0998414999999999</v>
      </c>
      <c r="AK16" s="61">
        <v>1.1568166</v>
      </c>
      <c r="AL16" s="60">
        <v>0.76836559999999998</v>
      </c>
      <c r="AM16" s="28">
        <v>1.2113624999999999</v>
      </c>
      <c r="AN16" s="28">
        <v>1.17</v>
      </c>
      <c r="AO16" s="61">
        <v>1.7036697000000001</v>
      </c>
      <c r="AP16" s="60">
        <v>0.89498169999999999</v>
      </c>
      <c r="AQ16" s="28">
        <v>1.1065733</v>
      </c>
      <c r="AR16" s="28">
        <v>1.1160938</v>
      </c>
      <c r="AS16" s="61">
        <v>0.75884149999999995</v>
      </c>
      <c r="AT16" s="60">
        <v>0.69947029999999999</v>
      </c>
      <c r="AU16" s="28">
        <v>1.2111509</v>
      </c>
      <c r="AV16" s="28">
        <v>1.0012023000000001</v>
      </c>
      <c r="AW16" s="61">
        <v>0.68703400000000003</v>
      </c>
      <c r="AX16" s="60">
        <v>0.86301779999999995</v>
      </c>
      <c r="AY16" s="28">
        <v>1.1138132000000001</v>
      </c>
      <c r="AZ16" s="28">
        <v>1.9827334999999999</v>
      </c>
      <c r="BA16" s="61">
        <v>1.6220524000000001</v>
      </c>
      <c r="BB16" s="60">
        <v>1.4106424</v>
      </c>
      <c r="BC16" s="28">
        <v>1.1138132000000001</v>
      </c>
      <c r="BD16" s="28">
        <v>1.0803818000000001</v>
      </c>
      <c r="BE16" s="61">
        <v>2.7651165</v>
      </c>
      <c r="BF16" s="60">
        <v>1.5106322000000001</v>
      </c>
      <c r="BG16" s="28">
        <v>1.6794214000000001</v>
      </c>
      <c r="BH16" s="28">
        <v>1.3284061</v>
      </c>
      <c r="BI16" s="61">
        <v>2.0728884999999999</v>
      </c>
      <c r="BK16" s="19"/>
    </row>
    <row r="17" spans="1:63" ht="15.75" x14ac:dyDescent="0.25">
      <c r="A17" s="22" t="s">
        <v>9</v>
      </c>
      <c r="B17" s="93" t="s">
        <v>39</v>
      </c>
      <c r="C17" s="94" t="s">
        <v>39</v>
      </c>
      <c r="D17" s="94" t="s">
        <v>39</v>
      </c>
      <c r="E17" s="95" t="s">
        <v>39</v>
      </c>
      <c r="F17" s="93" t="s">
        <v>39</v>
      </c>
      <c r="G17" s="94" t="s">
        <v>39</v>
      </c>
      <c r="H17" s="94" t="s">
        <v>39</v>
      </c>
      <c r="I17" s="95" t="s">
        <v>39</v>
      </c>
      <c r="J17" s="93" t="s">
        <v>39</v>
      </c>
      <c r="K17" s="94" t="s">
        <v>39</v>
      </c>
      <c r="L17" s="94" t="s">
        <v>39</v>
      </c>
      <c r="M17" s="95" t="s">
        <v>39</v>
      </c>
      <c r="N17" s="93" t="s">
        <v>39</v>
      </c>
      <c r="O17" s="94" t="s">
        <v>39</v>
      </c>
      <c r="P17" s="94" t="s">
        <v>39</v>
      </c>
      <c r="Q17" s="95" t="s">
        <v>39</v>
      </c>
      <c r="R17" s="54">
        <v>0.64796149999999997</v>
      </c>
      <c r="S17" s="30">
        <v>0.8</v>
      </c>
      <c r="T17" s="30">
        <v>0.89</v>
      </c>
      <c r="U17" s="49">
        <v>1.0700738999999999</v>
      </c>
      <c r="V17" s="54">
        <v>0.84098340000000005</v>
      </c>
      <c r="W17" s="30">
        <v>0.76686799999999999</v>
      </c>
      <c r="X17" s="30">
        <v>0.1673444</v>
      </c>
      <c r="Y17" s="49">
        <v>0.74</v>
      </c>
      <c r="Z17" s="54">
        <v>0.57999999999999996</v>
      </c>
      <c r="AA17" s="30">
        <v>1.0111551000000001</v>
      </c>
      <c r="AB17" s="30">
        <v>1.1597925</v>
      </c>
      <c r="AC17" s="49">
        <v>0.80701239999999996</v>
      </c>
      <c r="AD17" s="54">
        <v>0.86533340000000003</v>
      </c>
      <c r="AE17" s="30">
        <v>1.3216068999999999</v>
      </c>
      <c r="AF17" s="30">
        <v>2.3391701</v>
      </c>
      <c r="AG17" s="49">
        <v>1.2496421</v>
      </c>
      <c r="AH17" s="54">
        <v>0.49380360000000001</v>
      </c>
      <c r="AI17" s="30">
        <v>2.2044934</v>
      </c>
      <c r="AJ17" s="30">
        <v>2.7422254000000001</v>
      </c>
      <c r="AK17" s="49">
        <v>1.7451196</v>
      </c>
      <c r="AL17" s="54">
        <v>1.7947481000000001</v>
      </c>
      <c r="AM17" s="30">
        <v>3.4661498000000002</v>
      </c>
      <c r="AN17" s="30">
        <v>1.34</v>
      </c>
      <c r="AO17" s="49">
        <v>2.8883443</v>
      </c>
      <c r="AP17" s="54">
        <v>1.5673424</v>
      </c>
      <c r="AQ17" s="30">
        <v>1.5234441999999999</v>
      </c>
      <c r="AR17" s="30">
        <v>3.4613836999999998</v>
      </c>
      <c r="AS17" s="49">
        <v>1.4299563</v>
      </c>
      <c r="AT17" s="54">
        <v>1.4932532999999999</v>
      </c>
      <c r="AU17" s="30">
        <v>2.9470174</v>
      </c>
      <c r="AV17" s="30">
        <v>2.9947550000000001</v>
      </c>
      <c r="AW17" s="49">
        <v>1.0866929000000001</v>
      </c>
      <c r="AX17" s="54">
        <v>2.6198201000000001</v>
      </c>
      <c r="AY17" s="30">
        <v>3.7458800000000001</v>
      </c>
      <c r="AZ17" s="30">
        <v>4.6382224000000001</v>
      </c>
      <c r="BA17" s="49">
        <v>4.2119523000000001</v>
      </c>
      <c r="BB17" s="54">
        <v>2.1514255000000002</v>
      </c>
      <c r="BC17" s="30">
        <v>3.7458800000000001</v>
      </c>
      <c r="BD17" s="30">
        <v>2.1307504000000002</v>
      </c>
      <c r="BE17" s="49">
        <v>10.256320000000001</v>
      </c>
      <c r="BF17" s="54">
        <v>1.885867</v>
      </c>
      <c r="BG17" s="30">
        <v>3.0563136000000002</v>
      </c>
      <c r="BH17" s="30">
        <v>2.6348772</v>
      </c>
      <c r="BI17" s="49">
        <v>1.8356987</v>
      </c>
      <c r="BK17" s="19"/>
    </row>
    <row r="18" spans="1:63" ht="15.75" x14ac:dyDescent="0.25">
      <c r="A18" s="22" t="s">
        <v>10</v>
      </c>
      <c r="B18" s="96" t="str">
        <f>""</f>
        <v/>
      </c>
      <c r="C18" s="97" t="str">
        <f>""</f>
        <v/>
      </c>
      <c r="D18" s="97" t="str">
        <f>""</f>
        <v/>
      </c>
      <c r="E18" s="98" t="str">
        <f>""</f>
        <v/>
      </c>
      <c r="F18" s="96" t="str">
        <f>""</f>
        <v/>
      </c>
      <c r="G18" s="97" t="str">
        <f>""</f>
        <v/>
      </c>
      <c r="H18" s="97" t="str">
        <f>""</f>
        <v/>
      </c>
      <c r="I18" s="98" t="str">
        <f>""</f>
        <v/>
      </c>
      <c r="J18" s="96" t="str">
        <f>""</f>
        <v/>
      </c>
      <c r="K18" s="97" t="str">
        <f>""</f>
        <v/>
      </c>
      <c r="L18" s="97" t="str">
        <f>""</f>
        <v/>
      </c>
      <c r="M18" s="98" t="str">
        <f>""</f>
        <v/>
      </c>
      <c r="N18" s="96" t="str">
        <f>""</f>
        <v/>
      </c>
      <c r="O18" s="97" t="str">
        <f>""</f>
        <v/>
      </c>
      <c r="P18" s="97" t="str">
        <f>""</f>
        <v/>
      </c>
      <c r="Q18" s="98" t="str">
        <f>""</f>
        <v/>
      </c>
      <c r="R18" s="55"/>
      <c r="S18" s="37"/>
      <c r="T18" s="37"/>
      <c r="U18" s="58"/>
      <c r="V18" s="55"/>
      <c r="W18" s="37"/>
      <c r="X18" s="37"/>
      <c r="Y18" s="58"/>
      <c r="Z18" s="55"/>
      <c r="AA18" s="37"/>
      <c r="AB18" s="37"/>
      <c r="AC18" s="58"/>
      <c r="AD18" s="55"/>
      <c r="AE18" s="37"/>
      <c r="AF18" s="37"/>
      <c r="AG18" s="58"/>
      <c r="AH18" s="55"/>
      <c r="AI18" s="37"/>
      <c r="AJ18" s="37"/>
      <c r="AK18" s="58"/>
      <c r="AL18" s="55"/>
      <c r="AM18" s="37"/>
      <c r="AN18" s="37"/>
      <c r="AO18" s="58"/>
      <c r="AP18" s="55"/>
      <c r="AQ18" s="37"/>
      <c r="AR18" s="37"/>
      <c r="AS18" s="58"/>
      <c r="AT18" s="55"/>
      <c r="AU18" s="37"/>
      <c r="AV18" s="37"/>
      <c r="AW18" s="58"/>
      <c r="AX18" s="55"/>
      <c r="AY18" s="37"/>
      <c r="AZ18" s="37"/>
      <c r="BA18" s="58"/>
      <c r="BB18" s="55"/>
      <c r="BC18" s="37"/>
      <c r="BD18" s="37"/>
      <c r="BE18" s="58"/>
      <c r="BF18" s="55"/>
      <c r="BG18" s="37"/>
      <c r="BH18" s="37"/>
      <c r="BI18" s="58"/>
      <c r="BK18" s="19"/>
    </row>
    <row r="19" spans="1:63" ht="15.75" x14ac:dyDescent="0.25">
      <c r="A19" s="22" t="s">
        <v>11</v>
      </c>
      <c r="B19" s="93" t="s">
        <v>39</v>
      </c>
      <c r="C19" s="94" t="s">
        <v>39</v>
      </c>
      <c r="D19" s="94" t="s">
        <v>39</v>
      </c>
      <c r="E19" s="95" t="s">
        <v>39</v>
      </c>
      <c r="F19" s="93" t="s">
        <v>39</v>
      </c>
      <c r="G19" s="94" t="s">
        <v>39</v>
      </c>
      <c r="H19" s="94" t="s">
        <v>39</v>
      </c>
      <c r="I19" s="95" t="s">
        <v>39</v>
      </c>
      <c r="J19" s="93" t="s">
        <v>39</v>
      </c>
      <c r="K19" s="94" t="s">
        <v>39</v>
      </c>
      <c r="L19" s="94" t="s">
        <v>39</v>
      </c>
      <c r="M19" s="95" t="s">
        <v>39</v>
      </c>
      <c r="N19" s="93" t="s">
        <v>39</v>
      </c>
      <c r="O19" s="94" t="s">
        <v>39</v>
      </c>
      <c r="P19" s="94" t="s">
        <v>39</v>
      </c>
      <c r="Q19" s="95" t="s">
        <v>39</v>
      </c>
      <c r="R19" s="56">
        <v>0</v>
      </c>
      <c r="S19" s="30">
        <v>0</v>
      </c>
      <c r="T19" s="30">
        <v>0</v>
      </c>
      <c r="U19" s="49">
        <v>0</v>
      </c>
      <c r="V19" s="56">
        <v>0</v>
      </c>
      <c r="W19" s="30">
        <v>10.680528000000001</v>
      </c>
      <c r="X19" s="30">
        <v>3.6211768000000002</v>
      </c>
      <c r="Y19" s="49">
        <v>10.23</v>
      </c>
      <c r="Z19" s="56">
        <v>10.68</v>
      </c>
      <c r="AA19" s="30">
        <v>15.0853956</v>
      </c>
      <c r="AB19" s="30">
        <v>12.4386776</v>
      </c>
      <c r="AC19" s="49">
        <v>15.857759700000001</v>
      </c>
      <c r="AD19" s="56">
        <v>12.810355899999999</v>
      </c>
      <c r="AE19" s="30">
        <v>15.2578662</v>
      </c>
      <c r="AF19" s="30">
        <v>21.854572999999998</v>
      </c>
      <c r="AG19" s="49">
        <v>25.683826199999999</v>
      </c>
      <c r="AH19" s="56">
        <v>29.312923600000001</v>
      </c>
      <c r="AI19" s="30">
        <v>23.203315100000001</v>
      </c>
      <c r="AJ19" s="30">
        <v>23.327014599999998</v>
      </c>
      <c r="AK19" s="49">
        <v>25.997686900000001</v>
      </c>
      <c r="AL19" s="56">
        <v>17.964979899999999</v>
      </c>
      <c r="AM19" s="30">
        <v>20.853014600000002</v>
      </c>
      <c r="AN19" s="30">
        <v>18.02</v>
      </c>
      <c r="AO19" s="49">
        <v>23.9473108</v>
      </c>
      <c r="AP19" s="56">
        <v>20.754329200000001</v>
      </c>
      <c r="AQ19" s="30">
        <v>19.153431399999999</v>
      </c>
      <c r="AR19" s="30">
        <v>22.806971900000001</v>
      </c>
      <c r="AS19" s="49">
        <v>23.484015800000002</v>
      </c>
      <c r="AT19" s="56">
        <v>21.064163000000001</v>
      </c>
      <c r="AU19" s="30">
        <v>21.8921083</v>
      </c>
      <c r="AV19" s="30">
        <v>22.462134899999999</v>
      </c>
      <c r="AW19" s="49">
        <v>24.505958700000001</v>
      </c>
      <c r="AX19" s="56">
        <v>15.225648899999999</v>
      </c>
      <c r="AY19" s="30">
        <v>47.026938600000001</v>
      </c>
      <c r="AZ19" s="30">
        <v>100.9109461</v>
      </c>
      <c r="BA19" s="49">
        <v>53.177112100000002</v>
      </c>
      <c r="BB19" s="56">
        <v>14.2235467</v>
      </c>
      <c r="BC19" s="30">
        <v>47.026938600000001</v>
      </c>
      <c r="BD19" s="30">
        <v>10.243084100000001</v>
      </c>
      <c r="BE19" s="49">
        <v>10.521053800000001</v>
      </c>
      <c r="BF19" s="56">
        <v>28.198201699999998</v>
      </c>
      <c r="BG19" s="30">
        <v>8.1152148000000004</v>
      </c>
      <c r="BH19" s="30">
        <v>5.5759034999999999</v>
      </c>
      <c r="BI19" s="49">
        <v>6.4628424999999998</v>
      </c>
      <c r="BK19" s="19"/>
    </row>
    <row r="20" spans="1:63" ht="15.75" x14ac:dyDescent="0.25">
      <c r="A20" s="23" t="s">
        <v>12</v>
      </c>
      <c r="B20" s="99" t="s">
        <v>39</v>
      </c>
      <c r="C20" s="100" t="s">
        <v>39</v>
      </c>
      <c r="D20" s="100" t="s">
        <v>39</v>
      </c>
      <c r="E20" s="101" t="s">
        <v>39</v>
      </c>
      <c r="F20" s="99" t="s">
        <v>39</v>
      </c>
      <c r="G20" s="100" t="s">
        <v>39</v>
      </c>
      <c r="H20" s="100" t="s">
        <v>39</v>
      </c>
      <c r="I20" s="101" t="s">
        <v>39</v>
      </c>
      <c r="J20" s="99" t="s">
        <v>39</v>
      </c>
      <c r="K20" s="100" t="s">
        <v>39</v>
      </c>
      <c r="L20" s="100" t="s">
        <v>39</v>
      </c>
      <c r="M20" s="101" t="s">
        <v>39</v>
      </c>
      <c r="N20" s="99" t="s">
        <v>39</v>
      </c>
      <c r="O20" s="100" t="s">
        <v>39</v>
      </c>
      <c r="P20" s="100" t="s">
        <v>39</v>
      </c>
      <c r="Q20" s="101" t="s">
        <v>39</v>
      </c>
      <c r="R20" s="57">
        <v>121.6536694</v>
      </c>
      <c r="S20" s="31">
        <v>126.62</v>
      </c>
      <c r="T20" s="31">
        <v>165.09</v>
      </c>
      <c r="U20" s="51">
        <v>124.902956</v>
      </c>
      <c r="V20" s="57">
        <v>64.935499199999995</v>
      </c>
      <c r="W20" s="31">
        <v>93.399180000000001</v>
      </c>
      <c r="X20" s="31">
        <v>268.13700690000002</v>
      </c>
      <c r="Y20" s="51">
        <v>91.82</v>
      </c>
      <c r="Z20" s="57">
        <v>104.8</v>
      </c>
      <c r="AA20" s="31">
        <v>341.5809592</v>
      </c>
      <c r="AB20" s="31">
        <v>176.41932259999999</v>
      </c>
      <c r="AC20" s="51">
        <v>147.77939739999999</v>
      </c>
      <c r="AD20" s="57">
        <v>123.7769254</v>
      </c>
      <c r="AE20" s="31">
        <v>185.2541645</v>
      </c>
      <c r="AF20" s="31">
        <v>192.6321413</v>
      </c>
      <c r="AG20" s="51">
        <v>168.70924059999999</v>
      </c>
      <c r="AH20" s="57">
        <v>185.54697379999999</v>
      </c>
      <c r="AI20" s="31">
        <v>166.29100589999999</v>
      </c>
      <c r="AJ20" s="31">
        <v>196.45408710000001</v>
      </c>
      <c r="AK20" s="51">
        <v>181.2795893</v>
      </c>
      <c r="AL20" s="57">
        <v>124.9562311</v>
      </c>
      <c r="AM20" s="31">
        <v>130.91860700000001</v>
      </c>
      <c r="AN20" s="31">
        <v>80.55</v>
      </c>
      <c r="AO20" s="51">
        <v>150.99042710000001</v>
      </c>
      <c r="AP20" s="57">
        <v>108.5379188</v>
      </c>
      <c r="AQ20" s="31">
        <v>67.892160399999995</v>
      </c>
      <c r="AR20" s="31">
        <v>95.503768500000007</v>
      </c>
      <c r="AS20" s="51">
        <v>93.832245099999994</v>
      </c>
      <c r="AT20" s="57">
        <v>124.3877117</v>
      </c>
      <c r="AU20" s="31">
        <v>116.2264335</v>
      </c>
      <c r="AV20" s="31">
        <v>79.762409000000005</v>
      </c>
      <c r="AW20" s="51">
        <v>72.686443400000002</v>
      </c>
      <c r="AX20" s="57">
        <v>122.2932653</v>
      </c>
      <c r="AY20" s="31">
        <v>1304.7890325999999</v>
      </c>
      <c r="AZ20" s="31">
        <v>1533.0163029</v>
      </c>
      <c r="BA20" s="51">
        <v>1103.5628440999999</v>
      </c>
      <c r="BB20" s="57">
        <v>747.6530927</v>
      </c>
      <c r="BC20" s="31">
        <v>1304.7890325999999</v>
      </c>
      <c r="BD20" s="31">
        <v>976.36550599999998</v>
      </c>
      <c r="BE20" s="51">
        <v>467.32552909999998</v>
      </c>
      <c r="BF20" s="57">
        <v>732.09329869999999</v>
      </c>
      <c r="BG20" s="41">
        <v>713.68888730000003</v>
      </c>
      <c r="BH20" s="41">
        <v>468.17061130000002</v>
      </c>
      <c r="BI20" s="51">
        <v>470.18467279999999</v>
      </c>
      <c r="BK20" s="19"/>
    </row>
    <row r="21" spans="1:63" ht="15.75" x14ac:dyDescent="0.25">
      <c r="A21" s="27" t="s">
        <v>37</v>
      </c>
      <c r="B21" s="53">
        <v>567.6037182</v>
      </c>
      <c r="C21" s="29">
        <v>680.49563950000004</v>
      </c>
      <c r="D21" s="29">
        <v>784.49986320000005</v>
      </c>
      <c r="E21" s="48">
        <v>885.58942960000002</v>
      </c>
      <c r="F21" s="53">
        <v>774.69250509999995</v>
      </c>
      <c r="G21" s="29">
        <v>750.3501966</v>
      </c>
      <c r="H21" s="29">
        <v>897.85439840000004</v>
      </c>
      <c r="I21" s="48">
        <v>860.79335400000002</v>
      </c>
      <c r="J21" s="53">
        <v>822.51326059999997</v>
      </c>
      <c r="K21" s="29">
        <v>909.27288859999999</v>
      </c>
      <c r="L21" s="29">
        <v>960.38464999999997</v>
      </c>
      <c r="M21" s="48">
        <v>999.11887720000004</v>
      </c>
      <c r="N21" s="53">
        <v>789.94739319999996</v>
      </c>
      <c r="O21" s="29">
        <v>952.39280329999997</v>
      </c>
      <c r="P21" s="29">
        <v>973.18655320000005</v>
      </c>
      <c r="Q21" s="48">
        <v>995.13503000000003</v>
      </c>
      <c r="R21" s="53">
        <v>788.54309209999997</v>
      </c>
      <c r="S21" s="29">
        <v>805.22333879999996</v>
      </c>
      <c r="T21" s="29">
        <v>892.71013330000005</v>
      </c>
      <c r="U21" s="48">
        <v>933.14618710000002</v>
      </c>
      <c r="V21" s="53">
        <v>722.95849740000006</v>
      </c>
      <c r="W21" s="29">
        <v>816.33956409999996</v>
      </c>
      <c r="X21" s="29">
        <v>760.61204110000006</v>
      </c>
      <c r="Y21" s="48">
        <v>675.73034459999997</v>
      </c>
      <c r="Z21" s="53">
        <v>465.11787570000001</v>
      </c>
      <c r="AA21" s="29">
        <v>565.37393999999995</v>
      </c>
      <c r="AB21" s="29">
        <v>613.66354779999995</v>
      </c>
      <c r="AC21" s="48">
        <v>624.72795359999998</v>
      </c>
      <c r="AD21" s="53">
        <v>527.01538989999995</v>
      </c>
      <c r="AE21" s="29">
        <v>640.26256739999997</v>
      </c>
      <c r="AF21" s="29">
        <v>701.48653530000001</v>
      </c>
      <c r="AG21" s="48">
        <v>737.9004099</v>
      </c>
      <c r="AH21" s="53">
        <v>565.87202690000004</v>
      </c>
      <c r="AI21" s="29">
        <v>599.03649170000006</v>
      </c>
      <c r="AJ21" s="29">
        <v>634.60723870000004</v>
      </c>
      <c r="AK21" s="48">
        <v>648.74941669999998</v>
      </c>
      <c r="AL21" s="53">
        <v>684.19660439999996</v>
      </c>
      <c r="AM21" s="29">
        <v>617.77509429999998</v>
      </c>
      <c r="AN21" s="29">
        <v>685.97671330000003</v>
      </c>
      <c r="AO21" s="48">
        <v>758.05515620000006</v>
      </c>
      <c r="AP21" s="53">
        <v>496.974291881</v>
      </c>
      <c r="AQ21" s="29">
        <v>484.41252421000002</v>
      </c>
      <c r="AR21" s="29">
        <v>519.29636053800004</v>
      </c>
      <c r="AS21" s="48">
        <v>561.85584507099998</v>
      </c>
      <c r="AT21" s="53">
        <v>553.55878328400001</v>
      </c>
      <c r="AU21" s="29">
        <v>644.46691005599996</v>
      </c>
      <c r="AV21" s="29">
        <v>635.13959038400003</v>
      </c>
      <c r="AW21" s="48">
        <v>649.624592828</v>
      </c>
      <c r="AX21" s="53">
        <v>580.58435912000004</v>
      </c>
      <c r="AY21" s="29">
        <v>875.06382321800004</v>
      </c>
      <c r="AZ21" s="29">
        <v>643.73213585400003</v>
      </c>
      <c r="BA21" s="48">
        <v>515.37043972900005</v>
      </c>
      <c r="BB21" s="53">
        <v>554.65122952499996</v>
      </c>
      <c r="BC21" s="29">
        <v>796.29662790899999</v>
      </c>
      <c r="BD21" s="29">
        <v>743.21191513999997</v>
      </c>
      <c r="BE21" s="48">
        <v>550.97453573799999</v>
      </c>
      <c r="BF21" s="53">
        <v>568.22369062099995</v>
      </c>
      <c r="BG21" s="29">
        <v>563.18167410000001</v>
      </c>
      <c r="BH21" s="29">
        <v>686.90794340000002</v>
      </c>
      <c r="BI21" s="48">
        <v>541.24956340000006</v>
      </c>
      <c r="BK21" s="19"/>
    </row>
    <row r="22" spans="1:63" ht="15.75" x14ac:dyDescent="0.25">
      <c r="A22" s="21" t="s">
        <v>6</v>
      </c>
      <c r="B22" s="54"/>
      <c r="C22" s="30"/>
      <c r="D22" s="30"/>
      <c r="E22" s="49" t="str">
        <f>""</f>
        <v/>
      </c>
      <c r="F22" s="52"/>
      <c r="I22" s="49" t="str">
        <f>""</f>
        <v/>
      </c>
      <c r="J22" s="52"/>
      <c r="M22" s="49" t="str">
        <f>""</f>
        <v/>
      </c>
      <c r="N22" s="52"/>
      <c r="Q22" s="49" t="str">
        <f>""</f>
        <v/>
      </c>
      <c r="R22" s="52"/>
      <c r="U22" s="49" t="str">
        <f>""</f>
        <v/>
      </c>
      <c r="V22" s="52"/>
      <c r="Y22" s="49" t="str">
        <f>""</f>
        <v/>
      </c>
      <c r="Z22" s="52"/>
      <c r="AC22" s="49" t="str">
        <f>""</f>
        <v/>
      </c>
      <c r="AD22" s="52"/>
      <c r="AG22" s="49" t="str">
        <f>""</f>
        <v/>
      </c>
      <c r="AH22" s="52"/>
      <c r="AK22" s="49" t="str">
        <f>""</f>
        <v/>
      </c>
      <c r="AL22" s="52"/>
      <c r="AO22" s="49" t="str">
        <f>""</f>
        <v/>
      </c>
      <c r="AP22" s="52"/>
      <c r="AS22" s="49" t="str">
        <f>""</f>
        <v/>
      </c>
      <c r="AT22" s="52"/>
      <c r="AW22" s="49" t="str">
        <f>""</f>
        <v/>
      </c>
      <c r="AX22" s="52"/>
      <c r="BA22" s="49" t="str">
        <f>""</f>
        <v/>
      </c>
      <c r="BB22" s="52"/>
      <c r="BE22" s="49" t="str">
        <f>""</f>
        <v/>
      </c>
      <c r="BF22" s="52"/>
      <c r="BI22" s="49" t="str">
        <f>""</f>
        <v/>
      </c>
      <c r="BK22" s="19"/>
    </row>
    <row r="23" spans="1:63" ht="15.75" x14ac:dyDescent="0.25">
      <c r="A23" s="22" t="s">
        <v>35</v>
      </c>
      <c r="B23" s="54">
        <v>136.09885199999999</v>
      </c>
      <c r="C23" s="30">
        <v>175.15130619999999</v>
      </c>
      <c r="D23" s="30">
        <v>186.68249449999999</v>
      </c>
      <c r="E23" s="49">
        <v>197.51778619999999</v>
      </c>
      <c r="F23" s="54">
        <v>171.66256859999999</v>
      </c>
      <c r="G23" s="30">
        <v>169.32307729999999</v>
      </c>
      <c r="H23" s="30">
        <v>202.13276389999999</v>
      </c>
      <c r="I23" s="49">
        <v>233.42419330000001</v>
      </c>
      <c r="J23" s="54">
        <v>206.1136142</v>
      </c>
      <c r="K23" s="30">
        <v>262.08323589999998</v>
      </c>
      <c r="L23" s="30">
        <v>275.89749519999998</v>
      </c>
      <c r="M23" s="49">
        <v>296.07014839999999</v>
      </c>
      <c r="N23" s="54">
        <v>216.71677840000001</v>
      </c>
      <c r="O23" s="30">
        <v>268.09611819999998</v>
      </c>
      <c r="P23" s="30">
        <v>291.30788469999999</v>
      </c>
      <c r="Q23" s="49">
        <v>288.85830479999998</v>
      </c>
      <c r="R23" s="54">
        <v>218.95166</v>
      </c>
      <c r="S23" s="30">
        <v>220.38084720000001</v>
      </c>
      <c r="T23" s="30">
        <v>262.37320089999997</v>
      </c>
      <c r="U23" s="49">
        <v>314.97193129999999</v>
      </c>
      <c r="V23" s="54">
        <v>257.70059199999997</v>
      </c>
      <c r="W23" s="30">
        <v>314.19881400000003</v>
      </c>
      <c r="X23" s="30">
        <v>235.08369020000001</v>
      </c>
      <c r="Y23" s="49">
        <v>234.85104580000001</v>
      </c>
      <c r="Z23" s="54">
        <v>165.24013930000001</v>
      </c>
      <c r="AA23" s="30">
        <v>201.68635839999999</v>
      </c>
      <c r="AB23" s="30">
        <v>219.42812570000001</v>
      </c>
      <c r="AC23" s="49">
        <v>227.22310659999999</v>
      </c>
      <c r="AD23" s="54">
        <v>198.9094236</v>
      </c>
      <c r="AE23" s="30">
        <v>245.62872859999999</v>
      </c>
      <c r="AF23" s="30">
        <v>271.91137370000001</v>
      </c>
      <c r="AG23" s="49">
        <v>299.6598098</v>
      </c>
      <c r="AH23" s="54">
        <v>216.00958249999999</v>
      </c>
      <c r="AI23" s="30">
        <v>201.42479309999999</v>
      </c>
      <c r="AJ23" s="30">
        <v>212.82677509999999</v>
      </c>
      <c r="AK23" s="49">
        <v>219.6597395</v>
      </c>
      <c r="AL23" s="54">
        <v>192.90139339999999</v>
      </c>
      <c r="AM23" s="30">
        <v>203.77301900000001</v>
      </c>
      <c r="AN23" s="30">
        <v>220.7774967</v>
      </c>
      <c r="AO23" s="49">
        <v>237.07948060000001</v>
      </c>
      <c r="AP23" s="54">
        <v>182.38151014900001</v>
      </c>
      <c r="AQ23" s="30">
        <v>188.903414755</v>
      </c>
      <c r="AR23" s="30">
        <v>247.91394652299999</v>
      </c>
      <c r="AS23" s="49">
        <v>247.38067379</v>
      </c>
      <c r="AT23" s="54">
        <v>217.78180576400001</v>
      </c>
      <c r="AU23" s="30">
        <v>258.689158609</v>
      </c>
      <c r="AV23" s="30">
        <v>245.07355200399999</v>
      </c>
      <c r="AW23" s="49">
        <v>247.894440003</v>
      </c>
      <c r="AX23" s="54">
        <v>207.59163120599999</v>
      </c>
      <c r="AY23" s="30">
        <v>266.29186206999998</v>
      </c>
      <c r="AZ23" s="30">
        <v>160.206619289</v>
      </c>
      <c r="BA23" s="49">
        <v>165.54868619499999</v>
      </c>
      <c r="BB23" s="54">
        <v>173.14233878100001</v>
      </c>
      <c r="BC23" s="30">
        <v>245.65252951799999</v>
      </c>
      <c r="BD23" s="30">
        <v>230.56305888899999</v>
      </c>
      <c r="BE23" s="49">
        <v>192.898763183</v>
      </c>
      <c r="BF23" s="54">
        <v>179.21024356500001</v>
      </c>
      <c r="BG23" s="30">
        <v>176.86876939999999</v>
      </c>
      <c r="BH23" s="30">
        <v>202.76048510000001</v>
      </c>
      <c r="BI23" s="49">
        <v>183.0984541</v>
      </c>
      <c r="BK23" s="19"/>
    </row>
    <row r="24" spans="1:63" ht="15.75" x14ac:dyDescent="0.25">
      <c r="A24" s="22" t="s">
        <v>8</v>
      </c>
      <c r="B24" s="60">
        <v>0</v>
      </c>
      <c r="C24" s="28">
        <v>0</v>
      </c>
      <c r="D24" s="28">
        <v>0</v>
      </c>
      <c r="E24" s="61">
        <v>0</v>
      </c>
      <c r="F24" s="60">
        <v>0</v>
      </c>
      <c r="G24" s="28">
        <v>0</v>
      </c>
      <c r="H24" s="28">
        <v>0</v>
      </c>
      <c r="I24" s="61">
        <v>0</v>
      </c>
      <c r="J24" s="60">
        <v>0</v>
      </c>
      <c r="K24" s="28">
        <v>0</v>
      </c>
      <c r="L24" s="28">
        <v>0</v>
      </c>
      <c r="M24" s="61">
        <v>0</v>
      </c>
      <c r="N24" s="60">
        <v>0</v>
      </c>
      <c r="O24" s="28">
        <v>0</v>
      </c>
      <c r="P24" s="28">
        <v>0</v>
      </c>
      <c r="Q24" s="61">
        <v>0</v>
      </c>
      <c r="R24" s="60">
        <v>0</v>
      </c>
      <c r="S24" s="28">
        <v>0</v>
      </c>
      <c r="T24" s="28">
        <v>0</v>
      </c>
      <c r="U24" s="61">
        <v>0</v>
      </c>
      <c r="V24" s="60">
        <v>5.2632206999999998</v>
      </c>
      <c r="W24" s="28">
        <v>6.3067327000000004</v>
      </c>
      <c r="X24" s="28">
        <v>7.6429852</v>
      </c>
      <c r="Y24" s="61">
        <v>5.0721232000000001</v>
      </c>
      <c r="Z24" s="60">
        <v>2.7849525000000002</v>
      </c>
      <c r="AA24" s="28">
        <v>3.2448931000000001</v>
      </c>
      <c r="AB24" s="28">
        <v>3.9571793999999998</v>
      </c>
      <c r="AC24" s="61">
        <v>4.9640969999999998</v>
      </c>
      <c r="AD24" s="60">
        <v>3.9647606999999998</v>
      </c>
      <c r="AE24" s="28">
        <v>5.3104998999999999</v>
      </c>
      <c r="AF24" s="28">
        <v>5.5716792000000002</v>
      </c>
      <c r="AG24" s="61">
        <v>6.5610036000000003</v>
      </c>
      <c r="AH24" s="60">
        <v>5.7760492000000001</v>
      </c>
      <c r="AI24" s="28">
        <v>6.1864444000000001</v>
      </c>
      <c r="AJ24" s="28">
        <v>7.4117085999999999</v>
      </c>
      <c r="AK24" s="61">
        <v>5.4568317999999998</v>
      </c>
      <c r="AL24" s="60">
        <v>4.3296269000000001</v>
      </c>
      <c r="AM24" s="28">
        <v>5.0442907999999997</v>
      </c>
      <c r="AN24" s="28">
        <v>6.6242875999999997</v>
      </c>
      <c r="AO24" s="61">
        <v>6.2495199000000001</v>
      </c>
      <c r="AP24" s="60">
        <v>3.116900625</v>
      </c>
      <c r="AQ24" s="28">
        <v>2.6255794959999998</v>
      </c>
      <c r="AR24" s="28">
        <v>4.0361607529999999</v>
      </c>
      <c r="AS24" s="61">
        <v>4.144042636</v>
      </c>
      <c r="AT24" s="60">
        <v>7.9276095209999999</v>
      </c>
      <c r="AU24" s="28">
        <v>15.005786013</v>
      </c>
      <c r="AV24" s="28">
        <v>18.403081761999999</v>
      </c>
      <c r="AW24" s="61">
        <v>14.401072906</v>
      </c>
      <c r="AX24" s="60">
        <v>6.6542176360000003</v>
      </c>
      <c r="AY24" s="28">
        <v>16.994908379000002</v>
      </c>
      <c r="AZ24" s="28">
        <v>6.2702515569999999</v>
      </c>
      <c r="BA24" s="61">
        <v>4.1271870469999996</v>
      </c>
      <c r="BB24" s="60">
        <v>4.2509758450000001</v>
      </c>
      <c r="BC24" s="28">
        <v>6.3182749950000003</v>
      </c>
      <c r="BD24" s="28">
        <v>6.0616175109999997</v>
      </c>
      <c r="BE24" s="61">
        <v>5.7157690499999996</v>
      </c>
      <c r="BF24" s="60">
        <v>5.2046235200000002</v>
      </c>
      <c r="BG24" s="28">
        <v>5.5392381999999998</v>
      </c>
      <c r="BH24" s="28">
        <v>7.6201872000000002</v>
      </c>
      <c r="BI24" s="61">
        <v>6.9279988000000001</v>
      </c>
      <c r="BK24" s="19"/>
    </row>
    <row r="25" spans="1:63" ht="15.75" x14ac:dyDescent="0.25">
      <c r="A25" s="22" t="s">
        <v>9</v>
      </c>
      <c r="B25" s="54">
        <v>1.2781305999999999</v>
      </c>
      <c r="C25" s="30">
        <v>1.6847816</v>
      </c>
      <c r="D25" s="30">
        <v>2.2872707000000001</v>
      </c>
      <c r="E25" s="49">
        <v>2.3534481</v>
      </c>
      <c r="F25" s="54">
        <v>2.4704470999999999</v>
      </c>
      <c r="G25" s="30">
        <v>1.2209981000000001</v>
      </c>
      <c r="H25" s="30">
        <v>1.5608709000000001</v>
      </c>
      <c r="I25" s="49">
        <v>2.1474182000000002</v>
      </c>
      <c r="J25" s="54">
        <v>2.4432420000000001</v>
      </c>
      <c r="K25" s="30">
        <v>2.6806087999999999</v>
      </c>
      <c r="L25" s="30">
        <v>2.8457311000000001</v>
      </c>
      <c r="M25" s="49">
        <v>2.8642341</v>
      </c>
      <c r="N25" s="54">
        <v>2.5943263000000001</v>
      </c>
      <c r="O25" s="30">
        <v>2.9918963000000001</v>
      </c>
      <c r="P25" s="30">
        <v>3.3826657</v>
      </c>
      <c r="Q25" s="49">
        <v>3.2982404000000001</v>
      </c>
      <c r="R25" s="54">
        <v>2.9679373</v>
      </c>
      <c r="S25" s="30">
        <v>3.0883050000000001</v>
      </c>
      <c r="T25" s="30">
        <v>3.3140898000000001</v>
      </c>
      <c r="U25" s="49">
        <v>4.1162175000000003</v>
      </c>
      <c r="V25" s="54">
        <v>2.7244532000000001</v>
      </c>
      <c r="W25" s="30">
        <v>3.6314177999999999</v>
      </c>
      <c r="X25" s="30">
        <v>2.6092590000000002</v>
      </c>
      <c r="Y25" s="49">
        <v>1.6158672000000001</v>
      </c>
      <c r="Z25" s="54">
        <v>1.2006596</v>
      </c>
      <c r="AA25" s="30">
        <v>1.5704132</v>
      </c>
      <c r="AB25" s="30">
        <v>1.7813703000000001</v>
      </c>
      <c r="AC25" s="49">
        <v>1.8729556000000001</v>
      </c>
      <c r="AD25" s="54">
        <v>2.2226704000000002</v>
      </c>
      <c r="AE25" s="30">
        <v>2.1105667000000001</v>
      </c>
      <c r="AF25" s="30">
        <v>2.1094029999999999</v>
      </c>
      <c r="AG25" s="49">
        <v>2.5108405</v>
      </c>
      <c r="AH25" s="54">
        <v>2.9969690999999998</v>
      </c>
      <c r="AI25" s="30">
        <v>3.1640459000000001</v>
      </c>
      <c r="AJ25" s="30">
        <v>3.2192490999999999</v>
      </c>
      <c r="AK25" s="49">
        <v>1.9384968</v>
      </c>
      <c r="AL25" s="54">
        <v>3.2763727999999999</v>
      </c>
      <c r="AM25" s="30">
        <v>2.5567766999999999</v>
      </c>
      <c r="AN25" s="30">
        <v>2.6364608999999999</v>
      </c>
      <c r="AO25" s="49">
        <v>2.0421353</v>
      </c>
      <c r="AP25" s="54">
        <v>2.053763257</v>
      </c>
      <c r="AQ25" s="30">
        <v>2.1202557729999998</v>
      </c>
      <c r="AR25" s="30">
        <v>2.0327048159999999</v>
      </c>
      <c r="AS25" s="49">
        <v>2.4759278490000001</v>
      </c>
      <c r="AT25" s="54">
        <v>2.4263538850000002</v>
      </c>
      <c r="AU25" s="30">
        <v>2.9816757759999999</v>
      </c>
      <c r="AV25" s="30">
        <v>2.5039326599999998</v>
      </c>
      <c r="AW25" s="49">
        <v>1.935650283</v>
      </c>
      <c r="AX25" s="54">
        <v>1.6477284219999999</v>
      </c>
      <c r="AY25" s="30">
        <v>2.4858008730000001</v>
      </c>
      <c r="AZ25" s="30">
        <v>2.3206840639999999</v>
      </c>
      <c r="BA25" s="49">
        <v>2.333376946</v>
      </c>
      <c r="BB25" s="54">
        <v>2.5790692989999999</v>
      </c>
      <c r="BC25" s="30">
        <v>3.0998913429999999</v>
      </c>
      <c r="BD25" s="30">
        <v>3.291316336</v>
      </c>
      <c r="BE25" s="49">
        <v>3.2008775109999998</v>
      </c>
      <c r="BF25" s="54">
        <v>2.8611185649999999</v>
      </c>
      <c r="BG25" s="30">
        <v>3.2110604999999999</v>
      </c>
      <c r="BH25" s="30">
        <v>2.9550985999999999</v>
      </c>
      <c r="BI25" s="49">
        <v>2.4142408</v>
      </c>
      <c r="BK25" s="19"/>
    </row>
    <row r="26" spans="1:63" ht="15.75" x14ac:dyDescent="0.25">
      <c r="A26" s="22" t="s">
        <v>10</v>
      </c>
      <c r="B26" s="55"/>
      <c r="C26" s="37"/>
      <c r="D26" s="37"/>
      <c r="E26" s="58"/>
      <c r="F26" s="55"/>
      <c r="G26" s="37"/>
      <c r="H26" s="37"/>
      <c r="I26" s="58"/>
      <c r="J26" s="55"/>
      <c r="K26" s="37"/>
      <c r="L26" s="37"/>
      <c r="M26" s="58"/>
      <c r="N26" s="55"/>
      <c r="O26" s="37"/>
      <c r="P26" s="37"/>
      <c r="Q26" s="58"/>
      <c r="R26" s="55"/>
      <c r="S26" s="37"/>
      <c r="T26" s="37"/>
      <c r="U26" s="58"/>
      <c r="V26" s="55"/>
      <c r="W26" s="37"/>
      <c r="X26" s="37"/>
      <c r="Y26" s="58"/>
      <c r="Z26" s="55"/>
      <c r="AA26" s="37"/>
      <c r="AB26" s="37"/>
      <c r="AC26" s="58"/>
      <c r="AD26" s="55"/>
      <c r="AE26" s="37"/>
      <c r="AF26" s="37"/>
      <c r="AG26" s="58"/>
      <c r="AH26" s="55"/>
      <c r="AI26" s="37"/>
      <c r="AJ26" s="37"/>
      <c r="AK26" s="58"/>
      <c r="AL26" s="55"/>
      <c r="AM26" s="37"/>
      <c r="AN26" s="37"/>
      <c r="AO26" s="58"/>
      <c r="AP26" s="55"/>
      <c r="AQ26" s="37"/>
      <c r="AR26" s="37"/>
      <c r="AS26" s="58"/>
      <c r="AT26" s="55"/>
      <c r="AU26" s="37"/>
      <c r="AV26" s="37"/>
      <c r="AW26" s="58"/>
      <c r="AX26" s="55"/>
      <c r="AY26" s="37"/>
      <c r="AZ26" s="37"/>
      <c r="BA26" s="58"/>
      <c r="BB26" s="55"/>
      <c r="BC26" s="37"/>
      <c r="BD26" s="37"/>
      <c r="BE26" s="58"/>
      <c r="BF26" s="55"/>
      <c r="BG26" s="37"/>
      <c r="BH26" s="37"/>
      <c r="BI26" s="58"/>
      <c r="BK26" s="19"/>
    </row>
    <row r="27" spans="1:63" ht="15.75" x14ac:dyDescent="0.25">
      <c r="A27" s="22" t="s">
        <v>11</v>
      </c>
      <c r="B27" s="56">
        <v>36.5439413</v>
      </c>
      <c r="C27" s="30">
        <v>49.034501800000001</v>
      </c>
      <c r="D27" s="30">
        <v>48.280452199999999</v>
      </c>
      <c r="E27" s="49">
        <v>58.090094499999999</v>
      </c>
      <c r="F27" s="56">
        <v>44.965690600000002</v>
      </c>
      <c r="G27" s="30">
        <v>37.148270099999998</v>
      </c>
      <c r="H27" s="30">
        <v>42.672106800000002</v>
      </c>
      <c r="I27" s="49">
        <v>45.085169999999998</v>
      </c>
      <c r="J27" s="56">
        <v>41.406494899999998</v>
      </c>
      <c r="K27" s="30">
        <v>46.902963100000001</v>
      </c>
      <c r="L27" s="30">
        <v>51.358522200000003</v>
      </c>
      <c r="M27" s="49">
        <v>56.232851400000001</v>
      </c>
      <c r="N27" s="56">
        <v>48.804474200000001</v>
      </c>
      <c r="O27" s="30">
        <v>54.677337999999999</v>
      </c>
      <c r="P27" s="30">
        <v>59.155000299999998</v>
      </c>
      <c r="Q27" s="49">
        <v>58.598635600000001</v>
      </c>
      <c r="R27" s="56">
        <v>48.306488100000003</v>
      </c>
      <c r="S27" s="30">
        <v>54.754064700000001</v>
      </c>
      <c r="T27" s="30">
        <v>60.0604175</v>
      </c>
      <c r="U27" s="49">
        <v>60.734453199999997</v>
      </c>
      <c r="V27" s="56">
        <v>49.4122275</v>
      </c>
      <c r="W27" s="30">
        <v>56.494553799999998</v>
      </c>
      <c r="X27" s="30">
        <v>57.836358099999998</v>
      </c>
      <c r="Y27" s="49">
        <v>39.638682000000003</v>
      </c>
      <c r="Z27" s="56">
        <v>26.740370200000001</v>
      </c>
      <c r="AA27" s="30">
        <v>31.890395300000002</v>
      </c>
      <c r="AB27" s="30">
        <v>39.224492300000001</v>
      </c>
      <c r="AC27" s="49">
        <v>40.1699348</v>
      </c>
      <c r="AD27" s="56">
        <v>34.913325899999997</v>
      </c>
      <c r="AE27" s="30">
        <v>44.899022700000003</v>
      </c>
      <c r="AF27" s="30">
        <v>58.402049699999999</v>
      </c>
      <c r="AG27" s="49">
        <v>64.819895299999999</v>
      </c>
      <c r="AH27" s="56">
        <v>56.172167199999997</v>
      </c>
      <c r="AI27" s="30">
        <v>60.371806399999997</v>
      </c>
      <c r="AJ27" s="30">
        <v>69.004016800000002</v>
      </c>
      <c r="AK27" s="49">
        <v>56.239399599999999</v>
      </c>
      <c r="AL27" s="56">
        <v>44.448159699999998</v>
      </c>
      <c r="AM27" s="30">
        <v>54.895381399999998</v>
      </c>
      <c r="AN27" s="30">
        <v>67.729028200000002</v>
      </c>
      <c r="AO27" s="49">
        <v>66.259885600000004</v>
      </c>
      <c r="AP27" s="56">
        <v>36.358468166000002</v>
      </c>
      <c r="AQ27" s="30">
        <v>63.261549680999998</v>
      </c>
      <c r="AR27" s="30">
        <v>70.481279135999998</v>
      </c>
      <c r="AS27" s="49">
        <v>61.066213969000003</v>
      </c>
      <c r="AT27" s="56">
        <v>57.383019765</v>
      </c>
      <c r="AU27" s="30">
        <v>65.687152244000004</v>
      </c>
      <c r="AV27" s="30">
        <v>57.371024591000001</v>
      </c>
      <c r="AW27" s="49">
        <v>55.016574753</v>
      </c>
      <c r="AX27" s="56">
        <v>56.970930181</v>
      </c>
      <c r="AY27" s="30">
        <v>75.926791143000003</v>
      </c>
      <c r="AZ27" s="30">
        <v>44.347594587000003</v>
      </c>
      <c r="BA27" s="49">
        <v>19.177629613000001</v>
      </c>
      <c r="BB27" s="56">
        <v>27.141633164000002</v>
      </c>
      <c r="BC27" s="30">
        <v>52.066934924999998</v>
      </c>
      <c r="BD27" s="30">
        <v>52.022008378999999</v>
      </c>
      <c r="BE27" s="49">
        <v>28.229809289999999</v>
      </c>
      <c r="BF27" s="56">
        <v>37.977023336000002</v>
      </c>
      <c r="BG27" s="30">
        <v>41.092852800000003</v>
      </c>
      <c r="BH27" s="30">
        <v>57.765173500000003</v>
      </c>
      <c r="BI27" s="49">
        <v>26.1432237</v>
      </c>
      <c r="BK27" s="19"/>
    </row>
    <row r="28" spans="1:63" ht="15.75" x14ac:dyDescent="0.25">
      <c r="A28" s="23" t="s">
        <v>12</v>
      </c>
      <c r="B28" s="57">
        <v>98.276780200000005</v>
      </c>
      <c r="C28" s="31">
        <v>124.4320228</v>
      </c>
      <c r="D28" s="31">
        <v>136.11477170000001</v>
      </c>
      <c r="E28" s="51">
        <v>137.07424349999999</v>
      </c>
      <c r="F28" s="57">
        <v>124.2264308</v>
      </c>
      <c r="G28" s="31">
        <v>130.95380919999999</v>
      </c>
      <c r="H28" s="31">
        <v>157.8997861</v>
      </c>
      <c r="I28" s="51">
        <v>186.1916051</v>
      </c>
      <c r="J28" s="57">
        <v>162.26387729999999</v>
      </c>
      <c r="K28" s="31">
        <v>212.499664</v>
      </c>
      <c r="L28" s="31">
        <v>221.693242</v>
      </c>
      <c r="M28" s="51">
        <v>236.9730629</v>
      </c>
      <c r="N28" s="57">
        <v>165.31797789999999</v>
      </c>
      <c r="O28" s="31">
        <v>210.42688390000001</v>
      </c>
      <c r="P28" s="31">
        <v>228.77021869999999</v>
      </c>
      <c r="Q28" s="51">
        <v>226.96142879999999</v>
      </c>
      <c r="R28" s="57">
        <v>167.67723459999999</v>
      </c>
      <c r="S28" s="31">
        <v>162.5384775</v>
      </c>
      <c r="T28" s="31">
        <v>198.9986936</v>
      </c>
      <c r="U28" s="51">
        <v>250.1212606</v>
      </c>
      <c r="V28" s="57">
        <v>200.30069069999999</v>
      </c>
      <c r="W28" s="31">
        <v>247.76610980000001</v>
      </c>
      <c r="X28" s="31">
        <v>166.99508789999999</v>
      </c>
      <c r="Y28" s="51">
        <v>188.5243734</v>
      </c>
      <c r="Z28" s="57">
        <v>134.51415689999999</v>
      </c>
      <c r="AA28" s="31">
        <v>164.98065679999999</v>
      </c>
      <c r="AB28" s="31">
        <v>174.46508370000001</v>
      </c>
      <c r="AC28" s="51">
        <v>180.21611920000001</v>
      </c>
      <c r="AD28" s="57">
        <v>157.80866660000001</v>
      </c>
      <c r="AE28" s="31">
        <v>193.30863930000001</v>
      </c>
      <c r="AF28" s="31">
        <v>205.82824170000001</v>
      </c>
      <c r="AG28" s="51">
        <v>225.7680704</v>
      </c>
      <c r="AH28" s="57">
        <v>151.06439700000001</v>
      </c>
      <c r="AI28" s="31">
        <v>131.7024964</v>
      </c>
      <c r="AJ28" s="31">
        <v>133.1918005</v>
      </c>
      <c r="AK28" s="51">
        <v>156.02501119999999</v>
      </c>
      <c r="AL28" s="57">
        <v>140.84723389999999</v>
      </c>
      <c r="AM28" s="31">
        <v>141.27657009999999</v>
      </c>
      <c r="AN28" s="31">
        <v>143.78772000000001</v>
      </c>
      <c r="AO28" s="51">
        <v>162.52793980000001</v>
      </c>
      <c r="AP28" s="57">
        <v>140.852378101</v>
      </c>
      <c r="AQ28" s="31">
        <v>120.896029805</v>
      </c>
      <c r="AR28" s="31">
        <v>171.363801819</v>
      </c>
      <c r="AS28" s="51">
        <v>179.694489336</v>
      </c>
      <c r="AT28" s="57">
        <v>150.04482259299999</v>
      </c>
      <c r="AU28" s="31">
        <v>175.01454457599999</v>
      </c>
      <c r="AV28" s="31">
        <v>166.79551298999999</v>
      </c>
      <c r="AW28" s="51">
        <v>176.54114206</v>
      </c>
      <c r="AX28" s="57">
        <v>142.31875496699999</v>
      </c>
      <c r="AY28" s="31">
        <v>170.884361676</v>
      </c>
      <c r="AZ28" s="31">
        <v>107.268089081</v>
      </c>
      <c r="BA28" s="51">
        <v>139.91049258800001</v>
      </c>
      <c r="BB28" s="57">
        <v>139.170660473</v>
      </c>
      <c r="BC28" s="31">
        <v>184.16742825599999</v>
      </c>
      <c r="BD28" s="31">
        <v>169.18811666299999</v>
      </c>
      <c r="BE28" s="51">
        <v>155.75230733199999</v>
      </c>
      <c r="BF28" s="57">
        <v>133.16747814499999</v>
      </c>
      <c r="BG28" s="31">
        <v>127.0256179</v>
      </c>
      <c r="BH28" s="31">
        <v>134.42002579999999</v>
      </c>
      <c r="BI28" s="51">
        <v>147.6129909</v>
      </c>
      <c r="BK28" s="19"/>
    </row>
    <row r="29" spans="1:63" ht="15.75" x14ac:dyDescent="0.25">
      <c r="A29" s="27" t="s">
        <v>38</v>
      </c>
      <c r="B29" s="53">
        <v>48.498953999999998</v>
      </c>
      <c r="C29" s="29">
        <v>48.681991500000002</v>
      </c>
      <c r="D29" s="29">
        <v>63.196618100000002</v>
      </c>
      <c r="E29" s="48">
        <v>64.039939899999993</v>
      </c>
      <c r="F29" s="53">
        <v>57.054710499999999</v>
      </c>
      <c r="G29" s="29">
        <v>39.875947500000002</v>
      </c>
      <c r="H29" s="29">
        <v>43.227389700000003</v>
      </c>
      <c r="I29" s="48">
        <v>38.545347800000002</v>
      </c>
      <c r="J29" s="53">
        <v>36.008954899999999</v>
      </c>
      <c r="K29" s="29">
        <v>42.415745700000002</v>
      </c>
      <c r="L29" s="29">
        <v>47.0074945</v>
      </c>
      <c r="M29" s="48">
        <v>51.910139399999998</v>
      </c>
      <c r="N29" s="53">
        <v>41.313558999999998</v>
      </c>
      <c r="O29" s="29">
        <v>51.1993917</v>
      </c>
      <c r="P29" s="29">
        <v>55.310110000000002</v>
      </c>
      <c r="Q29" s="48">
        <v>58.343986200000003</v>
      </c>
      <c r="R29" s="53">
        <v>47.288353999999998</v>
      </c>
      <c r="S29" s="29">
        <v>55.843536200000003</v>
      </c>
      <c r="T29" s="29">
        <v>64.514740399999994</v>
      </c>
      <c r="U29" s="48">
        <v>60.886807599999997</v>
      </c>
      <c r="V29" s="53">
        <v>40.611743500000003</v>
      </c>
      <c r="W29" s="29">
        <v>48.821325799999997</v>
      </c>
      <c r="X29" s="29">
        <v>49.730960199999998</v>
      </c>
      <c r="Y29" s="48">
        <v>55.332953099999997</v>
      </c>
      <c r="Z29" s="53">
        <v>48.609550300000002</v>
      </c>
      <c r="AA29" s="29">
        <v>71.3247499</v>
      </c>
      <c r="AB29" s="29">
        <v>78.454454200000001</v>
      </c>
      <c r="AC29" s="48">
        <v>77.002161099999995</v>
      </c>
      <c r="AD29" s="53">
        <v>61.584919599999999</v>
      </c>
      <c r="AE29" s="29">
        <v>91.239271900000006</v>
      </c>
      <c r="AF29" s="29">
        <v>100.9681152</v>
      </c>
      <c r="AG29" s="48">
        <v>101.2089648</v>
      </c>
      <c r="AH29" s="53">
        <v>77.9727362</v>
      </c>
      <c r="AI29" s="29">
        <v>106.96802769999999</v>
      </c>
      <c r="AJ29" s="29">
        <v>114.24135320000001</v>
      </c>
      <c r="AK29" s="48">
        <v>164.69361670000001</v>
      </c>
      <c r="AL29" s="53">
        <v>124.9952255</v>
      </c>
      <c r="AM29" s="29">
        <v>133.46494340000001</v>
      </c>
      <c r="AN29" s="29">
        <v>127.3820587</v>
      </c>
      <c r="AO29" s="48">
        <v>120.2333532</v>
      </c>
      <c r="AP29" s="53">
        <v>99.266996109000004</v>
      </c>
      <c r="AQ29" s="29">
        <v>78.827120899999997</v>
      </c>
      <c r="AR29" s="29">
        <v>99.394108099999997</v>
      </c>
      <c r="AS29" s="48">
        <v>96.903055899999998</v>
      </c>
      <c r="AT29" s="53">
        <v>78.532840199999995</v>
      </c>
      <c r="AU29" s="29">
        <v>82.943796699999993</v>
      </c>
      <c r="AV29" s="29">
        <v>80.311871699999998</v>
      </c>
      <c r="AW29" s="48">
        <v>68.097721500000006</v>
      </c>
      <c r="AX29" s="70">
        <v>57.669386899999999</v>
      </c>
      <c r="AY29" s="70">
        <v>141.08102020000001</v>
      </c>
      <c r="AZ29" s="70">
        <v>156.12149909999999</v>
      </c>
      <c r="BA29" s="69">
        <v>125.9309837</v>
      </c>
      <c r="BB29" s="66">
        <v>83.3418724</v>
      </c>
      <c r="BC29" s="66">
        <v>83.825459600000002</v>
      </c>
      <c r="BD29" s="66">
        <v>67.970166899999995</v>
      </c>
      <c r="BE29" s="118">
        <v>68.586736999999999</v>
      </c>
      <c r="BF29" s="119">
        <v>55.512951200000003</v>
      </c>
      <c r="BG29" s="29">
        <v>63.866355800000001</v>
      </c>
      <c r="BH29" s="29">
        <v>61.153928000000001</v>
      </c>
      <c r="BI29" s="48">
        <v>59.858528</v>
      </c>
      <c r="BK29" s="19"/>
    </row>
    <row r="30" spans="1:63" ht="15.75" x14ac:dyDescent="0.25">
      <c r="A30" s="21" t="s">
        <v>6</v>
      </c>
      <c r="B30" s="54"/>
      <c r="C30" s="30"/>
      <c r="D30" s="30"/>
      <c r="E30" s="49" t="str">
        <f>""</f>
        <v/>
      </c>
      <c r="F30" s="52"/>
      <c r="I30" s="49" t="str">
        <f>""</f>
        <v/>
      </c>
      <c r="J30" s="52"/>
      <c r="M30" s="49" t="str">
        <f>""</f>
        <v/>
      </c>
      <c r="N30" s="52"/>
      <c r="Q30" s="49" t="str">
        <f>""</f>
        <v/>
      </c>
      <c r="R30" s="52"/>
      <c r="U30" s="49" t="str">
        <f>""</f>
        <v/>
      </c>
      <c r="V30" s="52"/>
      <c r="Y30" s="49" t="str">
        <f>""</f>
        <v/>
      </c>
      <c r="Z30" s="52"/>
      <c r="AC30" s="49" t="str">
        <f>""</f>
        <v/>
      </c>
      <c r="AD30" s="52"/>
      <c r="AG30" s="49" t="str">
        <f>""</f>
        <v/>
      </c>
      <c r="AH30" s="52"/>
      <c r="AK30" s="49" t="str">
        <f>""</f>
        <v/>
      </c>
      <c r="AL30" s="52"/>
      <c r="AO30" s="49" t="str">
        <f>""</f>
        <v/>
      </c>
      <c r="AP30" s="52"/>
      <c r="AS30" s="49" t="str">
        <f>""</f>
        <v/>
      </c>
      <c r="AT30" s="52"/>
      <c r="AW30" s="49" t="str">
        <f>""</f>
        <v/>
      </c>
      <c r="AX30" s="52"/>
      <c r="BA30" s="49" t="str">
        <f>""</f>
        <v/>
      </c>
      <c r="BB30" s="52"/>
      <c r="BE30" s="49" t="str">
        <f>""</f>
        <v/>
      </c>
      <c r="BF30" s="52"/>
      <c r="BI30" s="49" t="str">
        <f>""</f>
        <v/>
      </c>
      <c r="BK30" s="19"/>
    </row>
    <row r="31" spans="1:63" ht="15.75" x14ac:dyDescent="0.25">
      <c r="A31" s="22" t="s">
        <v>35</v>
      </c>
      <c r="B31" s="54">
        <v>15.849367300000001</v>
      </c>
      <c r="C31" s="30">
        <v>18.148346</v>
      </c>
      <c r="D31" s="30">
        <v>28.5207032</v>
      </c>
      <c r="E31" s="49">
        <v>28.4519649</v>
      </c>
      <c r="F31" s="54">
        <v>22.109284800000001</v>
      </c>
      <c r="G31" s="30">
        <v>14.8825603</v>
      </c>
      <c r="H31" s="30">
        <v>16.585860400000001</v>
      </c>
      <c r="I31" s="49">
        <v>16.4864259</v>
      </c>
      <c r="J31" s="54">
        <v>15.1133016</v>
      </c>
      <c r="K31" s="30">
        <v>18.141698600000002</v>
      </c>
      <c r="L31" s="30">
        <v>23.187131300000001</v>
      </c>
      <c r="M31" s="49">
        <v>23.817092599999999</v>
      </c>
      <c r="N31" s="54">
        <v>19.499901000000001</v>
      </c>
      <c r="O31" s="30">
        <v>25.1069551</v>
      </c>
      <c r="P31" s="30">
        <v>27.416008000000001</v>
      </c>
      <c r="Q31" s="49">
        <v>27.432795500000001</v>
      </c>
      <c r="R31" s="54">
        <v>21.974193199999998</v>
      </c>
      <c r="S31" s="30">
        <v>27.934377699999999</v>
      </c>
      <c r="T31" s="30">
        <v>36.324553299999998</v>
      </c>
      <c r="U31" s="49">
        <v>25.916699900000001</v>
      </c>
      <c r="V31" s="54">
        <v>14.7210561</v>
      </c>
      <c r="W31" s="30">
        <v>21.589732300000001</v>
      </c>
      <c r="X31" s="30">
        <v>21.947438699999999</v>
      </c>
      <c r="Y31" s="49">
        <v>21.123033499999998</v>
      </c>
      <c r="Z31" s="54">
        <v>17.038993300000001</v>
      </c>
      <c r="AA31" s="30">
        <v>30.172813300000001</v>
      </c>
      <c r="AB31" s="30">
        <v>33.382279099999998</v>
      </c>
      <c r="AC31" s="49">
        <v>27.528370500000001</v>
      </c>
      <c r="AD31" s="54">
        <v>24.704439600000001</v>
      </c>
      <c r="AE31" s="30">
        <v>44.514784599999999</v>
      </c>
      <c r="AF31" s="30">
        <v>49.4571434</v>
      </c>
      <c r="AG31" s="49">
        <v>41.731146799999998</v>
      </c>
      <c r="AH31" s="54">
        <v>26.364197799999999</v>
      </c>
      <c r="AI31" s="30">
        <v>41.009835199999998</v>
      </c>
      <c r="AJ31" s="30">
        <v>48.051639999999999</v>
      </c>
      <c r="AK31" s="49">
        <v>97.7868469</v>
      </c>
      <c r="AL31" s="54">
        <v>62.746479100000002</v>
      </c>
      <c r="AM31" s="30">
        <v>68.402847300000005</v>
      </c>
      <c r="AN31" s="30">
        <v>58.738165500000001</v>
      </c>
      <c r="AO31" s="49">
        <v>55.990819399999999</v>
      </c>
      <c r="AP31" s="54">
        <v>42.749022859999997</v>
      </c>
      <c r="AQ31" s="30">
        <v>31.307478199999998</v>
      </c>
      <c r="AR31" s="30">
        <v>41.191930151999998</v>
      </c>
      <c r="AS31" s="49">
        <v>31.352413500000001</v>
      </c>
      <c r="AT31" s="54">
        <v>25.609915999999998</v>
      </c>
      <c r="AU31" s="30">
        <v>25.725987400000001</v>
      </c>
      <c r="AV31" s="30">
        <v>23.705236500000002</v>
      </c>
      <c r="AW31" s="49">
        <v>12.862762999999999</v>
      </c>
      <c r="AX31" s="54">
        <v>12.5698788</v>
      </c>
      <c r="AY31" s="30">
        <v>64.321452500000007</v>
      </c>
      <c r="AZ31" s="30">
        <v>89.558041599999996</v>
      </c>
      <c r="BA31" s="49">
        <v>62.477949299999999</v>
      </c>
      <c r="BB31" s="54">
        <v>25.614489800000001</v>
      </c>
      <c r="BC31" s="30">
        <v>24.678557600000001</v>
      </c>
      <c r="BD31" s="30">
        <v>12.293143000000001</v>
      </c>
      <c r="BE31" s="49">
        <v>10.300958700000001</v>
      </c>
      <c r="BF31" s="54">
        <v>8.9241042000000004</v>
      </c>
      <c r="BG31" s="30">
        <v>9.5832280999999995</v>
      </c>
      <c r="BH31" s="30">
        <v>7.9815199000000003</v>
      </c>
      <c r="BI31" s="49">
        <v>6.1107481000000003</v>
      </c>
      <c r="BK31" s="19"/>
    </row>
    <row r="32" spans="1:63" ht="15.75" x14ac:dyDescent="0.25">
      <c r="A32" s="22" t="s">
        <v>8</v>
      </c>
      <c r="B32" s="60">
        <v>0</v>
      </c>
      <c r="C32" s="28">
        <v>0</v>
      </c>
      <c r="D32" s="28">
        <v>0</v>
      </c>
      <c r="E32" s="61">
        <v>0</v>
      </c>
      <c r="F32" s="60">
        <v>0</v>
      </c>
      <c r="G32" s="28">
        <v>0</v>
      </c>
      <c r="H32" s="28">
        <v>0</v>
      </c>
      <c r="I32" s="61">
        <v>0</v>
      </c>
      <c r="J32" s="60">
        <v>0</v>
      </c>
      <c r="K32" s="28">
        <v>0</v>
      </c>
      <c r="L32" s="28">
        <v>0</v>
      </c>
      <c r="M32" s="61">
        <v>0</v>
      </c>
      <c r="N32" s="60">
        <v>0</v>
      </c>
      <c r="O32" s="28">
        <v>0</v>
      </c>
      <c r="P32" s="28">
        <v>0</v>
      </c>
      <c r="Q32" s="61">
        <v>0</v>
      </c>
      <c r="R32" s="60">
        <v>0</v>
      </c>
      <c r="S32" s="28">
        <v>0</v>
      </c>
      <c r="T32" s="28">
        <v>0</v>
      </c>
      <c r="U32" s="61">
        <v>0</v>
      </c>
      <c r="V32" s="60">
        <v>6.7205000000000001E-2</v>
      </c>
      <c r="W32" s="28">
        <v>6.9990999999999998E-2</v>
      </c>
      <c r="X32" s="28">
        <v>7.3794100000000001E-2</v>
      </c>
      <c r="Y32" s="61">
        <v>0.10479479999999999</v>
      </c>
      <c r="Z32" s="60">
        <v>4.7E-2</v>
      </c>
      <c r="AA32" s="28">
        <v>0.1111979</v>
      </c>
      <c r="AB32" s="28">
        <v>8.448E-2</v>
      </c>
      <c r="AC32" s="61">
        <v>0.10571899999999999</v>
      </c>
      <c r="AD32" s="60">
        <v>0.1065334</v>
      </c>
      <c r="AE32" s="28">
        <v>9.7316600000000003E-2</v>
      </c>
      <c r="AF32" s="28">
        <v>0.1026127</v>
      </c>
      <c r="AG32" s="61">
        <v>0.113965</v>
      </c>
      <c r="AH32" s="60">
        <v>0.15</v>
      </c>
      <c r="AI32" s="28">
        <v>0.15495239999999999</v>
      </c>
      <c r="AJ32" s="28">
        <v>0.1019924</v>
      </c>
      <c r="AK32" s="61">
        <v>0.2003376</v>
      </c>
      <c r="AL32" s="60">
        <v>0.23314119999999999</v>
      </c>
      <c r="AM32" s="28">
        <v>0.13822200000000001</v>
      </c>
      <c r="AN32" s="28">
        <v>0.134905</v>
      </c>
      <c r="AO32" s="61">
        <v>0.50229480000000004</v>
      </c>
      <c r="AP32" s="60">
        <v>0.19704079999999999</v>
      </c>
      <c r="AQ32" s="28">
        <v>0.136042</v>
      </c>
      <c r="AR32" s="28">
        <v>0.17428250000000001</v>
      </c>
      <c r="AS32" s="61">
        <v>0.16983290000000001</v>
      </c>
      <c r="AT32" s="60">
        <v>0.11246109999999999</v>
      </c>
      <c r="AU32" s="28">
        <v>0.202178</v>
      </c>
      <c r="AV32" s="28">
        <v>0.1313677</v>
      </c>
      <c r="AW32" s="61">
        <v>0.1171456</v>
      </c>
      <c r="AX32" s="60">
        <v>8.1135299999999994E-2</v>
      </c>
      <c r="AY32" s="28">
        <v>0.17792549999999999</v>
      </c>
      <c r="AZ32" s="28">
        <v>0.33831270000000002</v>
      </c>
      <c r="BA32" s="61">
        <v>0.36209039999999998</v>
      </c>
      <c r="BB32" s="60">
        <v>0.3353254</v>
      </c>
      <c r="BC32" s="28">
        <v>0.27763749999999998</v>
      </c>
      <c r="BD32" s="28">
        <v>0.2318086</v>
      </c>
      <c r="BE32" s="61">
        <v>0.2615944</v>
      </c>
      <c r="BF32" s="60">
        <v>0.27307409999999999</v>
      </c>
      <c r="BG32" s="28">
        <v>0.24198410000000001</v>
      </c>
      <c r="BH32" s="28">
        <v>0.2746343</v>
      </c>
      <c r="BI32" s="61">
        <v>0.36729070000000003</v>
      </c>
      <c r="BK32" s="19"/>
    </row>
    <row r="33" spans="1:63" ht="15.75" x14ac:dyDescent="0.25">
      <c r="A33" s="22" t="s">
        <v>9</v>
      </c>
      <c r="B33" s="54">
        <v>0.1316358</v>
      </c>
      <c r="C33" s="30">
        <v>9.9656999999999996E-2</v>
      </c>
      <c r="D33" s="30">
        <v>0.1482607</v>
      </c>
      <c r="E33" s="49">
        <v>0.1206039</v>
      </c>
      <c r="F33" s="54">
        <v>0.1351532</v>
      </c>
      <c r="G33" s="30">
        <v>5.3967000000000001E-2</v>
      </c>
      <c r="H33" s="30">
        <v>6.4692E-2</v>
      </c>
      <c r="I33" s="49">
        <v>4.5837200000000002E-2</v>
      </c>
      <c r="J33" s="54">
        <v>5.0197499999999999E-2</v>
      </c>
      <c r="K33" s="30">
        <v>5.6437800000000003E-2</v>
      </c>
      <c r="L33" s="30">
        <v>6.1177099999999998E-2</v>
      </c>
      <c r="M33" s="49">
        <v>6.0764100000000001E-2</v>
      </c>
      <c r="N33" s="54">
        <v>5.6842299999999998E-2</v>
      </c>
      <c r="O33" s="30">
        <v>7.7893100000000007E-2</v>
      </c>
      <c r="P33" s="30">
        <v>9.0049000000000004E-2</v>
      </c>
      <c r="Q33" s="49">
        <v>0.13208810000000001</v>
      </c>
      <c r="R33" s="54">
        <v>0.11394749999999999</v>
      </c>
      <c r="S33" s="30">
        <v>0.1206222</v>
      </c>
      <c r="T33" s="30">
        <v>0.1375546</v>
      </c>
      <c r="U33" s="49">
        <v>0.2128603</v>
      </c>
      <c r="V33" s="54">
        <v>0.1785311</v>
      </c>
      <c r="W33" s="30">
        <v>0.16038569999999999</v>
      </c>
      <c r="X33" s="30">
        <v>0.23283110000000001</v>
      </c>
      <c r="Y33" s="49">
        <v>0.16237309999999999</v>
      </c>
      <c r="Z33" s="54">
        <v>0.1238885</v>
      </c>
      <c r="AA33" s="30">
        <v>0.20373230000000001</v>
      </c>
      <c r="AB33" s="30">
        <v>0.28843679999999999</v>
      </c>
      <c r="AC33" s="49">
        <v>0.1573311</v>
      </c>
      <c r="AD33" s="54">
        <v>0.1526264</v>
      </c>
      <c r="AE33" s="30">
        <v>0.29597570000000001</v>
      </c>
      <c r="AF33" s="30">
        <v>0.49761670000000002</v>
      </c>
      <c r="AG33" s="49">
        <v>0.26813809999999999</v>
      </c>
      <c r="AH33" s="54">
        <v>0.14719779999999999</v>
      </c>
      <c r="AI33" s="30">
        <v>0.44635399999999997</v>
      </c>
      <c r="AJ33" s="30">
        <v>0.56796970000000002</v>
      </c>
      <c r="AK33" s="49">
        <v>0.67793079999999994</v>
      </c>
      <c r="AL33" s="54">
        <v>0.39030189999999998</v>
      </c>
      <c r="AM33" s="30">
        <v>1.6577379000000001</v>
      </c>
      <c r="AN33" s="30">
        <v>1.1424752</v>
      </c>
      <c r="AO33" s="49">
        <v>0.76555989999999996</v>
      </c>
      <c r="AP33" s="54">
        <v>0.45374579999999998</v>
      </c>
      <c r="AQ33" s="30">
        <v>0.71815779999999996</v>
      </c>
      <c r="AR33" s="30">
        <v>1.3576991</v>
      </c>
      <c r="AS33" s="49">
        <v>0.37572109999999997</v>
      </c>
      <c r="AT33" s="54">
        <v>0.29391489999999998</v>
      </c>
      <c r="AU33" s="30">
        <v>0.65627590000000002</v>
      </c>
      <c r="AV33" s="30">
        <v>0.64439659999999999</v>
      </c>
      <c r="AW33" s="49">
        <v>0.23760319999999999</v>
      </c>
      <c r="AX33" s="54">
        <v>0.18061369999999999</v>
      </c>
      <c r="AY33" s="30">
        <v>0.28756300000000001</v>
      </c>
      <c r="AZ33" s="30">
        <v>0.28122619999999998</v>
      </c>
      <c r="BA33" s="49">
        <v>0.19044710000000001</v>
      </c>
      <c r="BB33" s="54">
        <v>0.13798779999999999</v>
      </c>
      <c r="BC33" s="30">
        <v>0.24018339999999999</v>
      </c>
      <c r="BD33" s="30">
        <v>0.2154026</v>
      </c>
      <c r="BE33" s="49">
        <v>0.11925379999999999</v>
      </c>
      <c r="BF33" s="54">
        <v>8.6604500000000001E-2</v>
      </c>
      <c r="BG33" s="30">
        <v>0.13801389999999999</v>
      </c>
      <c r="BH33" s="30">
        <v>0.12689339999999999</v>
      </c>
      <c r="BI33" s="49">
        <v>0.17665710000000001</v>
      </c>
      <c r="BK33" s="19"/>
    </row>
    <row r="34" spans="1:63" ht="15.75" x14ac:dyDescent="0.25">
      <c r="A34" s="22" t="s">
        <v>10</v>
      </c>
      <c r="B34" s="55"/>
      <c r="C34" s="37"/>
      <c r="D34" s="37"/>
      <c r="E34" s="58"/>
      <c r="F34" s="55"/>
      <c r="G34" s="37"/>
      <c r="H34" s="37"/>
      <c r="I34" s="58"/>
      <c r="J34" s="55"/>
      <c r="K34" s="37"/>
      <c r="L34" s="37"/>
      <c r="M34" s="58"/>
      <c r="N34" s="55"/>
      <c r="O34" s="37"/>
      <c r="P34" s="37"/>
      <c r="Q34" s="58"/>
      <c r="R34" s="55"/>
      <c r="S34" s="37"/>
      <c r="T34" s="37"/>
      <c r="U34" s="58"/>
      <c r="V34" s="55"/>
      <c r="W34" s="37"/>
      <c r="X34" s="37"/>
      <c r="Y34" s="58"/>
      <c r="Z34" s="55"/>
      <c r="AA34" s="37"/>
      <c r="AB34" s="37"/>
      <c r="AC34" s="58"/>
      <c r="AD34" s="55"/>
      <c r="AE34" s="37"/>
      <c r="AF34" s="37"/>
      <c r="AG34" s="58"/>
      <c r="AH34" s="55"/>
      <c r="AI34" s="37"/>
      <c r="AJ34" s="37"/>
      <c r="AK34" s="58"/>
      <c r="AL34" s="55"/>
      <c r="AM34" s="37"/>
      <c r="AN34" s="37"/>
      <c r="AO34" s="58"/>
      <c r="AP34" s="55"/>
      <c r="AQ34" s="37"/>
      <c r="AR34" s="37"/>
      <c r="AS34" s="58"/>
      <c r="AT34" s="55"/>
      <c r="AU34" s="37"/>
      <c r="AV34" s="37"/>
      <c r="AW34" s="58"/>
      <c r="AX34" s="55"/>
      <c r="AY34" s="37"/>
      <c r="AZ34" s="37"/>
      <c r="BA34" s="58"/>
      <c r="BB34" s="55"/>
      <c r="BC34" s="37"/>
      <c r="BD34" s="37"/>
      <c r="BE34" s="58"/>
      <c r="BF34" s="55"/>
      <c r="BG34" s="37"/>
      <c r="BH34" s="37"/>
      <c r="BI34" s="58"/>
      <c r="BK34" s="19"/>
    </row>
    <row r="35" spans="1:63" ht="15.75" x14ac:dyDescent="0.25">
      <c r="A35" s="22" t="s">
        <v>11</v>
      </c>
      <c r="B35" s="56">
        <v>0.44050899999999998</v>
      </c>
      <c r="C35" s="30">
        <v>0.80431050000000004</v>
      </c>
      <c r="D35" s="30">
        <v>0.86456909999999998</v>
      </c>
      <c r="E35" s="49">
        <v>0.92677279999999995</v>
      </c>
      <c r="F35" s="56">
        <v>0.78860189999999997</v>
      </c>
      <c r="G35" s="30">
        <v>0.24898429999999999</v>
      </c>
      <c r="H35" s="30">
        <v>0.47914309999999999</v>
      </c>
      <c r="I35" s="49">
        <v>0.65600080000000005</v>
      </c>
      <c r="J35" s="56">
        <v>0.66839269999999995</v>
      </c>
      <c r="K35" s="30">
        <v>1.475255</v>
      </c>
      <c r="L35" s="30">
        <v>1.3241769000000001</v>
      </c>
      <c r="M35" s="49">
        <v>1.2953398</v>
      </c>
      <c r="N35" s="56">
        <v>1.0309178000000001</v>
      </c>
      <c r="O35" s="30">
        <v>1.0206548</v>
      </c>
      <c r="P35" s="30">
        <v>0.96963449999999995</v>
      </c>
      <c r="Q35" s="49">
        <v>1.1977404</v>
      </c>
      <c r="R35" s="56">
        <v>1.9741377</v>
      </c>
      <c r="S35" s="30">
        <v>1.8250557999999999</v>
      </c>
      <c r="T35" s="30">
        <v>1.7545040000000001</v>
      </c>
      <c r="U35" s="49">
        <v>2.494472</v>
      </c>
      <c r="V35" s="56">
        <v>1.8456059</v>
      </c>
      <c r="W35" s="30">
        <v>2.5317232000000001</v>
      </c>
      <c r="X35" s="30">
        <v>2.3496372999999999</v>
      </c>
      <c r="Y35" s="49">
        <v>2.4284659</v>
      </c>
      <c r="Z35" s="56">
        <v>2.4434979999999999</v>
      </c>
      <c r="AA35" s="30">
        <v>3.3544901999999999</v>
      </c>
      <c r="AB35" s="30">
        <v>2.6547942</v>
      </c>
      <c r="AC35" s="49">
        <v>3.0362794000000002</v>
      </c>
      <c r="AD35" s="56">
        <v>2.6931330999999998</v>
      </c>
      <c r="AE35" s="30">
        <v>3.1696716999999999</v>
      </c>
      <c r="AF35" s="30">
        <v>4.4688407000000003</v>
      </c>
      <c r="AG35" s="49">
        <v>6.2363143000000001</v>
      </c>
      <c r="AH35" s="56">
        <v>4.4969999999999999</v>
      </c>
      <c r="AI35" s="30">
        <v>5.4733641999999998</v>
      </c>
      <c r="AJ35" s="30">
        <v>5.5316675999999996</v>
      </c>
      <c r="AK35" s="49">
        <v>12.5234477</v>
      </c>
      <c r="AL35" s="56">
        <v>9.8602238999999994</v>
      </c>
      <c r="AM35" s="30">
        <v>9.1353758000000003</v>
      </c>
      <c r="AN35" s="30">
        <v>9.4577966999999994</v>
      </c>
      <c r="AO35" s="49">
        <v>11.4769497</v>
      </c>
      <c r="AP35" s="56">
        <v>9.6606085999999998</v>
      </c>
      <c r="AQ35" s="30">
        <v>6.7837147</v>
      </c>
      <c r="AR35" s="30">
        <v>8.3944606000000004</v>
      </c>
      <c r="AS35" s="49">
        <v>7.8699526000000004</v>
      </c>
      <c r="AT35" s="56">
        <v>6.8795561999999997</v>
      </c>
      <c r="AU35" s="30">
        <v>6.0705435000000003</v>
      </c>
      <c r="AV35" s="30">
        <v>5.8123841000000001</v>
      </c>
      <c r="AW35" s="49">
        <v>3.8586003999999998</v>
      </c>
      <c r="AX35" s="56">
        <v>2.4828446999999998</v>
      </c>
      <c r="AY35" s="30">
        <v>3.3199607000000002</v>
      </c>
      <c r="AZ35" s="30">
        <v>13.3793705</v>
      </c>
      <c r="BA35" s="49">
        <v>12.5633938</v>
      </c>
      <c r="BB35" s="56">
        <v>2.0688357000000002</v>
      </c>
      <c r="BC35" s="30">
        <v>1.8371373</v>
      </c>
      <c r="BD35" s="30">
        <v>1.3533500000000001</v>
      </c>
      <c r="BE35" s="49">
        <v>1.5615063</v>
      </c>
      <c r="BF35" s="56">
        <v>1.2231528</v>
      </c>
      <c r="BG35" s="30">
        <v>1.0733135</v>
      </c>
      <c r="BH35" s="30">
        <v>0.88501430000000003</v>
      </c>
      <c r="BI35" s="49">
        <v>0.75939570000000001</v>
      </c>
      <c r="BK35" s="19"/>
    </row>
    <row r="36" spans="1:63" ht="15.75" x14ac:dyDescent="0.25">
      <c r="A36" s="23" t="s">
        <v>12</v>
      </c>
      <c r="B36" s="57">
        <v>15.277222500000001</v>
      </c>
      <c r="C36" s="41">
        <v>17.2443785</v>
      </c>
      <c r="D36" s="41">
        <v>27.507873400000001</v>
      </c>
      <c r="E36" s="51">
        <v>27.404588199999999</v>
      </c>
      <c r="F36" s="57">
        <v>21.1855297</v>
      </c>
      <c r="G36" s="41">
        <v>14.579609</v>
      </c>
      <c r="H36" s="41">
        <v>16.042025299999999</v>
      </c>
      <c r="I36" s="51">
        <v>15.784587800000001</v>
      </c>
      <c r="J36" s="57">
        <v>14.3947114</v>
      </c>
      <c r="K36" s="41">
        <v>16.6100058</v>
      </c>
      <c r="L36" s="41">
        <v>21.801777300000001</v>
      </c>
      <c r="M36" s="51">
        <v>22.460988700000001</v>
      </c>
      <c r="N36" s="57">
        <v>18.412140999999998</v>
      </c>
      <c r="O36" s="41">
        <v>24.008407099999999</v>
      </c>
      <c r="P36" s="41">
        <v>26.356324499999999</v>
      </c>
      <c r="Q36" s="51">
        <v>26.102967100000001</v>
      </c>
      <c r="R36" s="57">
        <v>19.886108</v>
      </c>
      <c r="S36" s="41">
        <v>25.9886996</v>
      </c>
      <c r="T36" s="41">
        <v>34.432494699999999</v>
      </c>
      <c r="U36" s="51">
        <v>23.2093676</v>
      </c>
      <c r="V36" s="57">
        <v>12.6297142</v>
      </c>
      <c r="W36" s="41">
        <v>18.827632399999999</v>
      </c>
      <c r="X36" s="41">
        <v>19.291176199999999</v>
      </c>
      <c r="Y36" s="51">
        <v>18.4273998</v>
      </c>
      <c r="Z36" s="57">
        <v>14.424256</v>
      </c>
      <c r="AA36" s="41">
        <v>26.5033928</v>
      </c>
      <c r="AB36" s="41">
        <v>30.354568</v>
      </c>
      <c r="AC36" s="51">
        <v>24.229040999999999</v>
      </c>
      <c r="AD36" s="57">
        <v>21.752146799999998</v>
      </c>
      <c r="AE36" s="41">
        <v>40.951820699999999</v>
      </c>
      <c r="AF36" s="41">
        <v>44.388073300000002</v>
      </c>
      <c r="AG36" s="51">
        <v>35.112729299999998</v>
      </c>
      <c r="AH36" s="57">
        <v>21.57</v>
      </c>
      <c r="AI36" s="41">
        <v>34.9351646</v>
      </c>
      <c r="AJ36" s="41">
        <v>41.8500102</v>
      </c>
      <c r="AK36" s="51">
        <v>84.385130799999999</v>
      </c>
      <c r="AL36" s="57">
        <v>52.262812199999999</v>
      </c>
      <c r="AM36" s="41">
        <v>57.471511599999999</v>
      </c>
      <c r="AN36" s="41">
        <v>48.002988600000002</v>
      </c>
      <c r="AO36" s="51">
        <v>43.246015</v>
      </c>
      <c r="AP36" s="57">
        <v>32.437627685000002</v>
      </c>
      <c r="AQ36" s="41">
        <v>23.6695636</v>
      </c>
      <c r="AR36" s="41">
        <v>31.265488000000001</v>
      </c>
      <c r="AS36" s="51">
        <v>22.9369069</v>
      </c>
      <c r="AT36" s="57">
        <v>18.323983800000001</v>
      </c>
      <c r="AU36" s="41">
        <v>18.796990000000001</v>
      </c>
      <c r="AV36" s="41">
        <v>17.117088200000001</v>
      </c>
      <c r="AW36" s="51">
        <v>8.6494137000000002</v>
      </c>
      <c r="AX36" s="57">
        <v>9.8252851000000003</v>
      </c>
      <c r="AY36" s="41">
        <v>60.536003399999998</v>
      </c>
      <c r="AZ36" s="41">
        <v>75.559132199999993</v>
      </c>
      <c r="BA36" s="51">
        <v>49.3620181</v>
      </c>
      <c r="BB36" s="57">
        <v>23.072341000000002</v>
      </c>
      <c r="BC36" s="41">
        <v>22.3235995</v>
      </c>
      <c r="BD36" s="41">
        <v>10.4925818</v>
      </c>
      <c r="BE36" s="51">
        <v>8.3586042000000003</v>
      </c>
      <c r="BF36" s="57">
        <v>7.3412727999999996</v>
      </c>
      <c r="BG36" s="41">
        <v>8.1299167000000008</v>
      </c>
      <c r="BH36" s="41">
        <v>6.6949778000000002</v>
      </c>
      <c r="BI36" s="51">
        <v>4.8074044999999996</v>
      </c>
      <c r="BK36" s="19"/>
    </row>
    <row r="37" spans="1:63" ht="15.75" x14ac:dyDescent="0.25">
      <c r="A37" s="25" t="s">
        <v>15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</row>
    <row r="38" spans="1:63" ht="69" customHeight="1" x14ac:dyDescent="0.25">
      <c r="A38" s="130" t="s">
        <v>16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</row>
    <row r="39" spans="1:63" ht="24" customHeight="1" x14ac:dyDescent="0.25">
      <c r="A39" s="1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</row>
    <row r="40" spans="1:63" ht="21.75" customHeight="1" x14ac:dyDescent="0.25">
      <c r="A40" s="130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</row>
  </sheetData>
  <mergeCells count="18">
    <mergeCell ref="A38:A40"/>
    <mergeCell ref="AT3:AW3"/>
    <mergeCell ref="AX3:BA3"/>
    <mergeCell ref="BB3:BE3"/>
    <mergeCell ref="BF3:BI3"/>
    <mergeCell ref="A2:BJ2"/>
    <mergeCell ref="A3:A4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P3:AS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C39"/>
  <sheetViews>
    <sheetView showGridLines="0" tabSelected="1" zoomScale="90" zoomScaleNormal="90" workbookViewId="0">
      <pane xSplit="1" ySplit="4" topLeftCell="AJ5" activePane="bottomRight" state="frozen"/>
      <selection pane="topRight" activeCell="B1" sqref="B1"/>
      <selection pane="bottomLeft" activeCell="A5" sqref="A5"/>
      <selection pane="bottomRight" activeCell="BB5" sqref="BB5:BE5"/>
    </sheetView>
  </sheetViews>
  <sheetFormatPr defaultRowHeight="15" x14ac:dyDescent="0.25"/>
  <cols>
    <col min="1" max="1" width="54.5703125" style="2" customWidth="1"/>
    <col min="2" max="2" width="6.140625" style="2" bestFit="1" customWidth="1"/>
    <col min="3" max="57" width="6.140625" style="1" bestFit="1" customWidth="1"/>
    <col min="58" max="58" width="7.5703125" style="1" customWidth="1"/>
    <col min="59" max="59" width="6.42578125" style="1" customWidth="1"/>
    <col min="60" max="60" width="6.85546875" style="1" customWidth="1"/>
    <col min="61" max="61" width="6.140625" style="1" bestFit="1" customWidth="1"/>
    <col min="62" max="62" width="9.140625" style="1" hidden="1" customWidth="1"/>
    <col min="63" max="211" width="9.140625" style="1" customWidth="1"/>
    <col min="212" max="213" width="9.140625" style="4" customWidth="1"/>
    <col min="214" max="16384" width="9.140625" style="4"/>
  </cols>
  <sheetData>
    <row r="1" spans="1:67" ht="15.75" x14ac:dyDescent="0.25">
      <c r="A1" s="24" t="s">
        <v>0</v>
      </c>
      <c r="B1" s="35"/>
      <c r="C1" s="35"/>
      <c r="D1" s="36"/>
    </row>
    <row r="2" spans="1:67" x14ac:dyDescent="0.25">
      <c r="A2" s="125" t="s">
        <v>1</v>
      </c>
      <c r="B2" s="125"/>
      <c r="C2" s="125"/>
      <c r="D2" s="125"/>
      <c r="E2" s="125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5"/>
      <c r="BK2" s="17"/>
    </row>
    <row r="3" spans="1:67" x14ac:dyDescent="0.25">
      <c r="A3" s="122"/>
      <c r="B3" s="120">
        <v>2010</v>
      </c>
      <c r="C3" s="127"/>
      <c r="D3" s="127"/>
      <c r="E3" s="128"/>
      <c r="F3" s="120">
        <v>2011</v>
      </c>
      <c r="G3" s="121"/>
      <c r="H3" s="121"/>
      <c r="I3" s="121"/>
      <c r="J3" s="120">
        <v>2012</v>
      </c>
      <c r="K3" s="121"/>
      <c r="L3" s="121"/>
      <c r="M3" s="121"/>
      <c r="N3" s="120">
        <v>2013</v>
      </c>
      <c r="O3" s="121"/>
      <c r="P3" s="121"/>
      <c r="Q3" s="121"/>
      <c r="R3" s="120">
        <v>2014</v>
      </c>
      <c r="S3" s="121"/>
      <c r="T3" s="121"/>
      <c r="U3" s="121"/>
      <c r="V3" s="120">
        <v>2015</v>
      </c>
      <c r="W3" s="121"/>
      <c r="X3" s="121"/>
      <c r="Y3" s="121"/>
      <c r="Z3" s="120">
        <v>2016</v>
      </c>
      <c r="AA3" s="121"/>
      <c r="AB3" s="121"/>
      <c r="AC3" s="121"/>
      <c r="AD3" s="120">
        <v>2017</v>
      </c>
      <c r="AE3" s="121"/>
      <c r="AF3" s="121"/>
      <c r="AG3" s="121"/>
      <c r="AH3" s="120">
        <v>2018</v>
      </c>
      <c r="AI3" s="121"/>
      <c r="AJ3" s="121"/>
      <c r="AK3" s="121"/>
      <c r="AL3" s="120">
        <v>2019</v>
      </c>
      <c r="AM3" s="121"/>
      <c r="AN3" s="121"/>
      <c r="AO3" s="121"/>
      <c r="AP3" s="120">
        <v>2020</v>
      </c>
      <c r="AQ3" s="121"/>
      <c r="AR3" s="121"/>
      <c r="AS3" s="121"/>
      <c r="AT3" s="120">
        <v>2021</v>
      </c>
      <c r="AU3" s="121"/>
      <c r="AV3" s="121"/>
      <c r="AW3" s="121"/>
      <c r="AX3" s="120">
        <v>2022</v>
      </c>
      <c r="AY3" s="121"/>
      <c r="AZ3" s="121"/>
      <c r="BA3" s="121"/>
      <c r="BB3" s="120">
        <v>2023</v>
      </c>
      <c r="BC3" s="121"/>
      <c r="BD3" s="121"/>
      <c r="BE3" s="121"/>
      <c r="BF3" s="120">
        <v>2024</v>
      </c>
      <c r="BG3" s="121"/>
      <c r="BH3" s="121"/>
      <c r="BI3" s="121"/>
      <c r="BK3" s="19"/>
      <c r="BM3" s="83"/>
      <c r="BN3" s="83"/>
      <c r="BO3" s="83"/>
    </row>
    <row r="4" spans="1:67" x14ac:dyDescent="0.25">
      <c r="A4" s="123"/>
      <c r="B4" s="42" t="s">
        <v>2</v>
      </c>
      <c r="C4" s="42" t="s">
        <v>3</v>
      </c>
      <c r="D4" s="42" t="s">
        <v>4</v>
      </c>
      <c r="E4" s="42" t="s">
        <v>5</v>
      </c>
      <c r="F4" s="42" t="s">
        <v>2</v>
      </c>
      <c r="G4" s="42" t="s">
        <v>3</v>
      </c>
      <c r="H4" s="42" t="s">
        <v>4</v>
      </c>
      <c r="I4" s="42" t="s">
        <v>5</v>
      </c>
      <c r="J4" s="42" t="s">
        <v>2</v>
      </c>
      <c r="K4" s="42" t="s">
        <v>3</v>
      </c>
      <c r="L4" s="42" t="s">
        <v>4</v>
      </c>
      <c r="M4" s="42" t="s">
        <v>5</v>
      </c>
      <c r="N4" s="42" t="s">
        <v>2</v>
      </c>
      <c r="O4" s="42" t="s">
        <v>3</v>
      </c>
      <c r="P4" s="42" t="s">
        <v>4</v>
      </c>
      <c r="Q4" s="42" t="s">
        <v>5</v>
      </c>
      <c r="R4" s="42" t="s">
        <v>2</v>
      </c>
      <c r="S4" s="42" t="s">
        <v>3</v>
      </c>
      <c r="T4" s="42" t="s">
        <v>4</v>
      </c>
      <c r="U4" s="42" t="s">
        <v>5</v>
      </c>
      <c r="V4" s="42" t="s">
        <v>2</v>
      </c>
      <c r="W4" s="42" t="s">
        <v>3</v>
      </c>
      <c r="X4" s="42" t="s">
        <v>4</v>
      </c>
      <c r="Y4" s="42" t="s">
        <v>5</v>
      </c>
      <c r="Z4" s="42" t="s">
        <v>2</v>
      </c>
      <c r="AA4" s="42" t="s">
        <v>3</v>
      </c>
      <c r="AB4" s="42" t="s">
        <v>4</v>
      </c>
      <c r="AC4" s="42" t="s">
        <v>5</v>
      </c>
      <c r="AD4" s="42" t="s">
        <v>2</v>
      </c>
      <c r="AE4" s="42" t="s">
        <v>3</v>
      </c>
      <c r="AF4" s="42" t="s">
        <v>4</v>
      </c>
      <c r="AG4" s="42" t="s">
        <v>5</v>
      </c>
      <c r="AH4" s="42" t="s">
        <v>2</v>
      </c>
      <c r="AI4" s="42" t="s">
        <v>3</v>
      </c>
      <c r="AJ4" s="42" t="s">
        <v>4</v>
      </c>
      <c r="AK4" s="42" t="s">
        <v>5</v>
      </c>
      <c r="AL4" s="42" t="s">
        <v>2</v>
      </c>
      <c r="AM4" s="42" t="s">
        <v>3</v>
      </c>
      <c r="AN4" s="42" t="s">
        <v>4</v>
      </c>
      <c r="AO4" s="42" t="s">
        <v>5</v>
      </c>
      <c r="AP4" s="42" t="s">
        <v>2</v>
      </c>
      <c r="AQ4" s="42" t="s">
        <v>3</v>
      </c>
      <c r="AR4" s="42" t="s">
        <v>4</v>
      </c>
      <c r="AS4" s="42" t="s">
        <v>5</v>
      </c>
      <c r="AT4" s="42" t="s">
        <v>2</v>
      </c>
      <c r="AU4" s="42" t="s">
        <v>3</v>
      </c>
      <c r="AV4" s="42" t="s">
        <v>4</v>
      </c>
      <c r="AW4" s="42" t="s">
        <v>5</v>
      </c>
      <c r="AX4" s="42" t="s">
        <v>2</v>
      </c>
      <c r="AY4" s="42" t="s">
        <v>3</v>
      </c>
      <c r="AZ4" s="42" t="s">
        <v>4</v>
      </c>
      <c r="BA4" s="42" t="s">
        <v>5</v>
      </c>
      <c r="BB4" s="42" t="s">
        <v>2</v>
      </c>
      <c r="BC4" s="42" t="s">
        <v>3</v>
      </c>
      <c r="BD4" s="42" t="s">
        <v>4</v>
      </c>
      <c r="BE4" s="42" t="s">
        <v>5</v>
      </c>
      <c r="BF4" s="42" t="s">
        <v>2</v>
      </c>
      <c r="BG4" s="42" t="s">
        <v>3</v>
      </c>
      <c r="BH4" s="65" t="s">
        <v>4</v>
      </c>
      <c r="BI4" s="42" t="s">
        <v>5</v>
      </c>
      <c r="BK4" s="19"/>
      <c r="BM4" s="83"/>
      <c r="BN4" s="83"/>
      <c r="BO4" s="83"/>
    </row>
    <row r="5" spans="1:67" ht="31.5" x14ac:dyDescent="0.25">
      <c r="A5" s="20" t="s">
        <v>34</v>
      </c>
      <c r="B5" s="53">
        <v>20.742372499999998</v>
      </c>
      <c r="C5" s="29">
        <v>25.3562726</v>
      </c>
      <c r="D5" s="29">
        <v>42.819775</v>
      </c>
      <c r="E5" s="48">
        <v>45.769377499999997</v>
      </c>
      <c r="F5" s="53">
        <v>38.920694099999999</v>
      </c>
      <c r="G5" s="29">
        <v>46.301289099999998</v>
      </c>
      <c r="H5" s="29">
        <v>53.616940900000003</v>
      </c>
      <c r="I5" s="48">
        <v>58.6682761</v>
      </c>
      <c r="J5" s="53">
        <v>51.120945599999999</v>
      </c>
      <c r="K5" s="29">
        <v>64.443982099999999</v>
      </c>
      <c r="L5" s="29">
        <v>69.460711700000004</v>
      </c>
      <c r="M5" s="48">
        <v>71.227548799999994</v>
      </c>
      <c r="N5" s="53">
        <v>73.109625500000007</v>
      </c>
      <c r="O5" s="29">
        <v>91.257482300000007</v>
      </c>
      <c r="P5" s="29">
        <v>99.8012935</v>
      </c>
      <c r="Q5" s="48">
        <v>100.7517399</v>
      </c>
      <c r="R5" s="53">
        <v>96.510662499999995</v>
      </c>
      <c r="S5" s="29">
        <v>100.24221989999999</v>
      </c>
      <c r="T5" s="29">
        <v>102.2073321</v>
      </c>
      <c r="U5" s="48">
        <v>131.27604410000001</v>
      </c>
      <c r="V5" s="53">
        <v>85.551242099999996</v>
      </c>
      <c r="W5" s="29">
        <v>90.519742699999995</v>
      </c>
      <c r="X5" s="29">
        <v>88.346290199999999</v>
      </c>
      <c r="Y5" s="48">
        <v>75.488186499999998</v>
      </c>
      <c r="Z5" s="53">
        <v>71.877074699999994</v>
      </c>
      <c r="AA5" s="29">
        <v>93.068292700000001</v>
      </c>
      <c r="AB5" s="29">
        <v>96.234016100000005</v>
      </c>
      <c r="AC5" s="48">
        <v>100.2089617</v>
      </c>
      <c r="AD5" s="53">
        <v>88.5275575</v>
      </c>
      <c r="AE5" s="29">
        <v>105.6221767</v>
      </c>
      <c r="AF5" s="29">
        <v>125.3810617</v>
      </c>
      <c r="AG5" s="48">
        <v>137.13498799999999</v>
      </c>
      <c r="AH5" s="53">
        <v>108.28724269999999</v>
      </c>
      <c r="AI5" s="29">
        <v>132.33903570000001</v>
      </c>
      <c r="AJ5" s="29">
        <v>150.92681909999999</v>
      </c>
      <c r="AK5" s="48">
        <v>155.0040079</v>
      </c>
      <c r="AL5" s="53">
        <v>117.4609904</v>
      </c>
      <c r="AM5" s="29">
        <v>132.06326619999999</v>
      </c>
      <c r="AN5" s="29">
        <v>136.4249878</v>
      </c>
      <c r="AO5" s="48">
        <v>172.74520889999999</v>
      </c>
      <c r="AP5" s="53">
        <v>115.4149998</v>
      </c>
      <c r="AQ5" s="29">
        <v>99.702775399999993</v>
      </c>
      <c r="AR5" s="29">
        <v>140.83751269999999</v>
      </c>
      <c r="AS5" s="48">
        <v>135.51752010000001</v>
      </c>
      <c r="AT5" s="53">
        <v>123.7664389</v>
      </c>
      <c r="AU5" s="29">
        <v>130.39268390000001</v>
      </c>
      <c r="AV5" s="29">
        <v>138.99937270000001</v>
      </c>
      <c r="AW5" s="48">
        <v>173.24640830000001</v>
      </c>
      <c r="AX5" s="53">
        <v>111.8467299</v>
      </c>
      <c r="AY5" s="29">
        <v>251.9158826</v>
      </c>
      <c r="AZ5" s="29">
        <v>419.04071370000003</v>
      </c>
      <c r="BA5" s="48">
        <v>423.30010549999997</v>
      </c>
      <c r="BB5" s="53">
        <v>151.80672200000001</v>
      </c>
      <c r="BC5" s="29">
        <v>109.0857601</v>
      </c>
      <c r="BD5" s="29">
        <v>105.4692163</v>
      </c>
      <c r="BE5" s="48">
        <v>92.992750700000002</v>
      </c>
      <c r="BF5" s="53">
        <v>70.309270100000006</v>
      </c>
      <c r="BG5" s="29">
        <v>81.843044899999995</v>
      </c>
      <c r="BH5" s="29">
        <v>96.908937399999999</v>
      </c>
      <c r="BI5" s="48">
        <v>100.2456296</v>
      </c>
      <c r="BK5" s="19"/>
      <c r="BM5" s="83"/>
      <c r="BN5" s="83"/>
      <c r="BO5" s="83"/>
    </row>
    <row r="6" spans="1:67" ht="15.75" x14ac:dyDescent="0.25">
      <c r="A6" s="21" t="s">
        <v>6</v>
      </c>
      <c r="B6" s="54"/>
      <c r="C6" s="30"/>
      <c r="D6" s="30"/>
      <c r="E6" s="49" t="str">
        <f>""</f>
        <v/>
      </c>
      <c r="F6" s="52"/>
      <c r="I6" s="49" t="str">
        <f>""</f>
        <v/>
      </c>
      <c r="J6" s="52"/>
      <c r="M6" s="49" t="str">
        <f>""</f>
        <v/>
      </c>
      <c r="N6" s="52"/>
      <c r="Q6" s="49" t="str">
        <f>""</f>
        <v/>
      </c>
      <c r="R6" s="52"/>
      <c r="U6" s="49" t="str">
        <f>""</f>
        <v/>
      </c>
      <c r="V6" s="52"/>
      <c r="Y6" s="49" t="str">
        <f>""</f>
        <v/>
      </c>
      <c r="Z6" s="52"/>
      <c r="AC6" s="49" t="str">
        <f>""</f>
        <v/>
      </c>
      <c r="AD6" s="52"/>
      <c r="AG6" s="49" t="str">
        <f>""</f>
        <v/>
      </c>
      <c r="AH6" s="52"/>
      <c r="AK6" s="49" t="str">
        <f>""</f>
        <v/>
      </c>
      <c r="AL6" s="52"/>
      <c r="AO6" s="49" t="str">
        <f>""</f>
        <v/>
      </c>
      <c r="AP6" s="52"/>
      <c r="AS6" s="49" t="str">
        <f>""</f>
        <v/>
      </c>
      <c r="AT6" s="67"/>
      <c r="AU6" s="68"/>
      <c r="AV6" s="68"/>
      <c r="AW6" s="49" t="str">
        <f>""</f>
        <v/>
      </c>
      <c r="AX6" s="67"/>
      <c r="AY6" s="68"/>
      <c r="AZ6" s="68"/>
      <c r="BA6" s="49" t="str">
        <f>""</f>
        <v/>
      </c>
      <c r="BB6" s="67"/>
      <c r="BC6" s="68"/>
      <c r="BD6" s="68"/>
      <c r="BE6" s="49" t="str">
        <f>""</f>
        <v/>
      </c>
      <c r="BF6" s="67"/>
      <c r="BG6" s="68"/>
      <c r="BH6" s="68"/>
      <c r="BI6" s="49" t="str">
        <f>""</f>
        <v/>
      </c>
      <c r="BK6" s="19"/>
      <c r="BM6" s="83"/>
      <c r="BN6" s="83"/>
      <c r="BO6" s="83"/>
    </row>
    <row r="7" spans="1:67" ht="15.75" x14ac:dyDescent="0.25">
      <c r="A7" s="22" t="s">
        <v>35</v>
      </c>
      <c r="B7" s="54">
        <v>18.9799778</v>
      </c>
      <c r="C7" s="30">
        <v>23.869192099999999</v>
      </c>
      <c r="D7" s="30">
        <v>41.043590000000002</v>
      </c>
      <c r="E7" s="49">
        <v>43.806612100000002</v>
      </c>
      <c r="F7" s="54">
        <v>36.853814900000003</v>
      </c>
      <c r="G7" s="30">
        <v>43.750528500000001</v>
      </c>
      <c r="H7" s="30">
        <v>50.847826699999999</v>
      </c>
      <c r="I7" s="49">
        <v>55.674446099999997</v>
      </c>
      <c r="J7" s="54">
        <v>48.508784499999997</v>
      </c>
      <c r="K7" s="30">
        <v>61.399315199999997</v>
      </c>
      <c r="L7" s="30">
        <v>66.697515800000005</v>
      </c>
      <c r="M7" s="49">
        <v>68.339922999999999</v>
      </c>
      <c r="N7" s="54">
        <v>70.511667000000003</v>
      </c>
      <c r="O7" s="30">
        <v>87.725618699999998</v>
      </c>
      <c r="P7" s="30">
        <v>97.323341799999994</v>
      </c>
      <c r="Q7" s="49">
        <v>97.364793300000002</v>
      </c>
      <c r="R7" s="54">
        <v>91.322791199999998</v>
      </c>
      <c r="S7" s="30">
        <v>93.4989147</v>
      </c>
      <c r="T7" s="30">
        <v>97.136816100000004</v>
      </c>
      <c r="U7" s="49">
        <v>124.5839059</v>
      </c>
      <c r="V7" s="54">
        <v>81.782317399999997</v>
      </c>
      <c r="W7" s="30">
        <v>86.137201700000006</v>
      </c>
      <c r="X7" s="30">
        <v>84.362132200000005</v>
      </c>
      <c r="Y7" s="49">
        <v>75.439005699999996</v>
      </c>
      <c r="Z7" s="54">
        <v>70.403098</v>
      </c>
      <c r="AA7" s="30">
        <v>91.834233100000006</v>
      </c>
      <c r="AB7" s="30">
        <v>94.550755499999994</v>
      </c>
      <c r="AC7" s="49">
        <v>99.092036500000006</v>
      </c>
      <c r="AD7" s="54">
        <v>86.744320599999995</v>
      </c>
      <c r="AE7" s="30">
        <v>104.29575939999999</v>
      </c>
      <c r="AF7" s="30">
        <v>124.56504630000001</v>
      </c>
      <c r="AG7" s="49">
        <v>135.9922894</v>
      </c>
      <c r="AH7" s="54">
        <v>107.483796</v>
      </c>
      <c r="AI7" s="30">
        <v>131.0848694</v>
      </c>
      <c r="AJ7" s="30">
        <v>149.04127969999999</v>
      </c>
      <c r="AK7" s="49">
        <v>153.59377190000001</v>
      </c>
      <c r="AL7" s="54">
        <v>116.0148161</v>
      </c>
      <c r="AM7" s="30">
        <v>130.4707803</v>
      </c>
      <c r="AN7" s="30">
        <v>134.73171790000001</v>
      </c>
      <c r="AO7" s="49">
        <v>169.5272889</v>
      </c>
      <c r="AP7" s="54">
        <v>113.545506</v>
      </c>
      <c r="AQ7" s="30">
        <v>97.833144599999997</v>
      </c>
      <c r="AR7" s="30">
        <v>137.3282835</v>
      </c>
      <c r="AS7" s="49">
        <v>132.40501330000001</v>
      </c>
      <c r="AT7" s="54">
        <v>120.4622832</v>
      </c>
      <c r="AU7" s="30">
        <v>126.7719944</v>
      </c>
      <c r="AV7" s="30">
        <v>135.2179735</v>
      </c>
      <c r="AW7" s="49">
        <v>168.69806009999999</v>
      </c>
      <c r="AX7" s="54">
        <v>108.11221999999999</v>
      </c>
      <c r="AY7" s="30">
        <v>238.09479049999999</v>
      </c>
      <c r="AZ7" s="30">
        <v>341.32263829999999</v>
      </c>
      <c r="BA7" s="49">
        <v>248.6150189</v>
      </c>
      <c r="BB7" s="54">
        <v>99.499960700000003</v>
      </c>
      <c r="BC7" s="30">
        <v>103.43242309999999</v>
      </c>
      <c r="BD7" s="30">
        <v>96.010552700000005</v>
      </c>
      <c r="BE7" s="49">
        <v>78.745306900000003</v>
      </c>
      <c r="BF7" s="54">
        <v>56.549212500000003</v>
      </c>
      <c r="BG7" s="30">
        <v>62.633677800000001</v>
      </c>
      <c r="BH7" s="30">
        <v>76.591617799999995</v>
      </c>
      <c r="BI7" s="49">
        <v>78.234527600000007</v>
      </c>
      <c r="BK7" s="19"/>
      <c r="BM7" s="83"/>
      <c r="BN7" s="83"/>
      <c r="BO7" s="83"/>
    </row>
    <row r="8" spans="1:67" ht="15.75" x14ac:dyDescent="0.25">
      <c r="A8" s="22" t="s">
        <v>8</v>
      </c>
      <c r="B8" s="60">
        <v>2.052E-3</v>
      </c>
      <c r="C8" s="28">
        <v>2E-3</v>
      </c>
      <c r="D8" s="28">
        <v>0</v>
      </c>
      <c r="E8" s="61">
        <v>1.2400000000000001E-4</v>
      </c>
      <c r="F8" s="60">
        <v>5.0000000000000001E-4</v>
      </c>
      <c r="G8" s="28">
        <v>0</v>
      </c>
      <c r="H8" s="28">
        <v>2E-3</v>
      </c>
      <c r="I8" s="61">
        <v>2E-3</v>
      </c>
      <c r="J8" s="60">
        <v>2E-3</v>
      </c>
      <c r="K8" s="28">
        <v>0</v>
      </c>
      <c r="L8" s="28">
        <v>0</v>
      </c>
      <c r="M8" s="61">
        <v>0</v>
      </c>
      <c r="N8" s="60">
        <v>1E-3</v>
      </c>
      <c r="O8" s="28">
        <v>0</v>
      </c>
      <c r="P8" s="28">
        <v>1.1000000000000001E-3</v>
      </c>
      <c r="Q8" s="61">
        <v>0</v>
      </c>
      <c r="R8" s="60">
        <v>4.0462499999999998E-2</v>
      </c>
      <c r="S8" s="28">
        <v>3.8328599999999997E-2</v>
      </c>
      <c r="T8" s="28">
        <v>0</v>
      </c>
      <c r="U8" s="61">
        <v>0</v>
      </c>
      <c r="V8" s="60">
        <v>0</v>
      </c>
      <c r="W8" s="28">
        <v>0</v>
      </c>
      <c r="X8" s="28">
        <v>0</v>
      </c>
      <c r="Y8" s="61">
        <v>0</v>
      </c>
      <c r="Z8" s="60">
        <v>0</v>
      </c>
      <c r="AA8" s="28">
        <v>0</v>
      </c>
      <c r="AB8" s="28">
        <v>5.5000000000000003E-4</v>
      </c>
      <c r="AC8" s="61">
        <v>0</v>
      </c>
      <c r="AD8" s="60">
        <v>0</v>
      </c>
      <c r="AE8" s="28">
        <v>0</v>
      </c>
      <c r="AF8" s="28">
        <v>0</v>
      </c>
      <c r="AG8" s="61">
        <v>0</v>
      </c>
      <c r="AH8" s="60">
        <v>0</v>
      </c>
      <c r="AI8" s="28">
        <v>0</v>
      </c>
      <c r="AJ8" s="28">
        <v>0</v>
      </c>
      <c r="AK8" s="61">
        <v>0</v>
      </c>
      <c r="AL8" s="60">
        <v>8.4499999999999994E-5</v>
      </c>
      <c r="AM8" s="28">
        <v>9.1390000000000004E-4</v>
      </c>
      <c r="AN8" s="28">
        <v>4.0000000000000002E-4</v>
      </c>
      <c r="AO8" s="61">
        <v>0</v>
      </c>
      <c r="AP8" s="60">
        <v>1.6999999999999999E-3</v>
      </c>
      <c r="AQ8" s="28">
        <v>0</v>
      </c>
      <c r="AR8" s="28">
        <v>0</v>
      </c>
      <c r="AS8" s="61">
        <v>1E-3</v>
      </c>
      <c r="AT8" s="60">
        <v>0</v>
      </c>
      <c r="AU8" s="28">
        <v>0</v>
      </c>
      <c r="AV8" s="28">
        <v>0</v>
      </c>
      <c r="AW8" s="61">
        <v>2.9840000000000001E-3</v>
      </c>
      <c r="AX8" s="60">
        <v>6.9999999999999994E-5</v>
      </c>
      <c r="AY8" s="28">
        <v>1.4999999999999999E-4</v>
      </c>
      <c r="AZ8" s="28">
        <v>4.9138999999999997E-3</v>
      </c>
      <c r="BA8" s="61">
        <v>7.9641E-3</v>
      </c>
      <c r="BB8" s="60">
        <v>3.3444E-3</v>
      </c>
      <c r="BC8" s="28">
        <v>1.18987E-2</v>
      </c>
      <c r="BD8" s="28">
        <v>1.1746899999999999E-2</v>
      </c>
      <c r="BE8" s="61">
        <v>6.7578999999999998E-3</v>
      </c>
      <c r="BF8" s="60">
        <v>1.0900000000000001E-4</v>
      </c>
      <c r="BG8" s="28">
        <v>0</v>
      </c>
      <c r="BH8" s="28">
        <v>0</v>
      </c>
      <c r="BI8" s="61">
        <v>0</v>
      </c>
      <c r="BK8" s="19"/>
      <c r="BM8" s="83"/>
      <c r="BN8" s="83"/>
      <c r="BO8" s="83"/>
    </row>
    <row r="9" spans="1:67" ht="15.75" x14ac:dyDescent="0.25">
      <c r="A9" s="22" t="s">
        <v>9</v>
      </c>
      <c r="B9" s="54">
        <v>0</v>
      </c>
      <c r="C9" s="30">
        <v>1E-4</v>
      </c>
      <c r="D9" s="30">
        <v>1.8779999999999999E-3</v>
      </c>
      <c r="E9" s="49">
        <v>2.9285000000000001E-3</v>
      </c>
      <c r="F9" s="54">
        <v>2.3E-3</v>
      </c>
      <c r="G9" s="30">
        <v>4.6388999999999996E-3</v>
      </c>
      <c r="H9" s="30">
        <v>1E-3</v>
      </c>
      <c r="I9" s="49">
        <v>0</v>
      </c>
      <c r="J9" s="54">
        <v>0</v>
      </c>
      <c r="K9" s="30">
        <v>2.9188999999999999E-3</v>
      </c>
      <c r="L9" s="30">
        <v>2E-3</v>
      </c>
      <c r="M9" s="49">
        <v>0</v>
      </c>
      <c r="N9" s="54">
        <v>2.65E-3</v>
      </c>
      <c r="O9" s="30">
        <v>2E-3</v>
      </c>
      <c r="P9" s="30">
        <v>2E-3</v>
      </c>
      <c r="Q9" s="49">
        <v>2.273E-4</v>
      </c>
      <c r="R9" s="54">
        <v>1.743E-3</v>
      </c>
      <c r="S9" s="30">
        <v>3.1970000000000002E-4</v>
      </c>
      <c r="T9" s="30">
        <v>0</v>
      </c>
      <c r="U9" s="49">
        <v>0</v>
      </c>
      <c r="V9" s="54">
        <v>1.5992000000000001E-3</v>
      </c>
      <c r="W9" s="30">
        <v>2.5552999999999999E-3</v>
      </c>
      <c r="X9" s="30">
        <v>4.0000000000000003E-5</v>
      </c>
      <c r="Y9" s="49">
        <v>1.7248999999999999E-3</v>
      </c>
      <c r="Z9" s="54">
        <v>2.1963999999999998E-3</v>
      </c>
      <c r="AA9" s="30">
        <v>3.0000000000000001E-3</v>
      </c>
      <c r="AB9" s="30">
        <v>1.82772E-2</v>
      </c>
      <c r="AC9" s="49">
        <v>0</v>
      </c>
      <c r="AD9" s="54">
        <v>1.2E-5</v>
      </c>
      <c r="AE9" s="30">
        <v>7.2389999999999998E-4</v>
      </c>
      <c r="AF9" s="30">
        <v>2E-3</v>
      </c>
      <c r="AG9" s="49">
        <v>4.9731999999999997E-3</v>
      </c>
      <c r="AH9" s="54">
        <v>2E-3</v>
      </c>
      <c r="AI9" s="30">
        <v>9.0760000000000005E-4</v>
      </c>
      <c r="AJ9" s="30">
        <v>5.8640000000000005E-4</v>
      </c>
      <c r="AK9" s="49">
        <v>1.34E-3</v>
      </c>
      <c r="AL9" s="54">
        <v>1.8946E-3</v>
      </c>
      <c r="AM9" s="30">
        <v>0</v>
      </c>
      <c r="AN9" s="30">
        <v>4.9040000000000004E-3</v>
      </c>
      <c r="AO9" s="49">
        <v>2.5041600000000001E-2</v>
      </c>
      <c r="AP9" s="54">
        <v>5.4011499999999997E-2</v>
      </c>
      <c r="AQ9" s="30">
        <v>1.49073E-2</v>
      </c>
      <c r="AR9" s="30">
        <v>3.3316499999999999E-2</v>
      </c>
      <c r="AS9" s="49">
        <v>3.4128600000000002E-2</v>
      </c>
      <c r="AT9" s="54">
        <v>4.8624300000000002E-2</v>
      </c>
      <c r="AU9" s="30">
        <v>4.2514700000000002E-2</v>
      </c>
      <c r="AV9" s="30">
        <v>9.9041900000000002E-2</v>
      </c>
      <c r="AW9" s="49">
        <v>9.2894500000000005E-2</v>
      </c>
      <c r="AX9" s="54">
        <v>5.3923899999999997E-2</v>
      </c>
      <c r="AY9" s="30">
        <v>1.2198499999999999E-2</v>
      </c>
      <c r="AZ9" s="30">
        <v>1.51523E-2</v>
      </c>
      <c r="BA9" s="49">
        <v>8.0471999999999991E-3</v>
      </c>
      <c r="BB9" s="54">
        <v>5.1238000000000004E-3</v>
      </c>
      <c r="BC9" s="30">
        <v>5.3045000000000002E-3</v>
      </c>
      <c r="BD9" s="30">
        <v>3.7491E-3</v>
      </c>
      <c r="BE9" s="49">
        <v>1.30168E-2</v>
      </c>
      <c r="BF9" s="54">
        <v>1.06669E-2</v>
      </c>
      <c r="BG9" s="30">
        <v>6.0270000000000002E-3</v>
      </c>
      <c r="BH9" s="30">
        <v>0.1012764</v>
      </c>
      <c r="BI9" s="49">
        <v>3.59335E-2</v>
      </c>
      <c r="BK9" s="19"/>
      <c r="BM9" s="83"/>
      <c r="BN9" s="83"/>
      <c r="BO9" s="83"/>
    </row>
    <row r="10" spans="1:67" ht="15.75" x14ac:dyDescent="0.25">
      <c r="A10" s="22" t="s">
        <v>10</v>
      </c>
      <c r="B10" s="54">
        <v>6.1598199999999999E-2</v>
      </c>
      <c r="C10" s="30">
        <v>0.1636447</v>
      </c>
      <c r="D10" s="30">
        <v>9.6482299999999993E-2</v>
      </c>
      <c r="E10" s="49">
        <v>0.23825489999999999</v>
      </c>
      <c r="F10" s="54">
        <v>0.34650429999999999</v>
      </c>
      <c r="G10" s="30">
        <v>0.12315959999999999</v>
      </c>
      <c r="H10" s="30">
        <v>0.18888479999999999</v>
      </c>
      <c r="I10" s="49">
        <v>0.14272550000000001</v>
      </c>
      <c r="J10" s="54">
        <v>0.18339250000000001</v>
      </c>
      <c r="K10" s="30">
        <v>0.2270829</v>
      </c>
      <c r="L10" s="30">
        <v>0.1160349</v>
      </c>
      <c r="M10" s="49">
        <v>0.15190429999999999</v>
      </c>
      <c r="N10" s="54">
        <v>0.12377730000000001</v>
      </c>
      <c r="O10" s="30">
        <v>0.13724910000000001</v>
      </c>
      <c r="P10" s="30">
        <v>0.21984329999999999</v>
      </c>
      <c r="Q10" s="49">
        <v>0.17604220000000001</v>
      </c>
      <c r="R10" s="54">
        <v>0.2590943</v>
      </c>
      <c r="S10" s="30">
        <v>0.60774309999999998</v>
      </c>
      <c r="T10" s="30">
        <v>9.6268400000000004E-2</v>
      </c>
      <c r="U10" s="49">
        <v>0.15653259999999999</v>
      </c>
      <c r="V10" s="54">
        <v>1.4306549</v>
      </c>
      <c r="W10" s="30">
        <v>4.3495339</v>
      </c>
      <c r="X10" s="30">
        <v>4.8713050000000004</v>
      </c>
      <c r="Y10" s="49">
        <v>0.6400439</v>
      </c>
      <c r="Z10" s="54">
        <v>0.19799820000000001</v>
      </c>
      <c r="AA10" s="30">
        <v>0.29212070000000001</v>
      </c>
      <c r="AB10" s="30">
        <v>0.37892350000000002</v>
      </c>
      <c r="AC10" s="49">
        <v>0.48758240000000003</v>
      </c>
      <c r="AD10" s="54">
        <v>0.50455510000000003</v>
      </c>
      <c r="AE10" s="30">
        <v>1.0227198</v>
      </c>
      <c r="AF10" s="30">
        <v>0.83051779999999997</v>
      </c>
      <c r="AG10" s="49">
        <v>0.76204550000000004</v>
      </c>
      <c r="AH10" s="54">
        <v>0.57128129999999999</v>
      </c>
      <c r="AI10" s="30">
        <v>0.44178430000000002</v>
      </c>
      <c r="AJ10" s="30">
        <v>0.47147240000000001</v>
      </c>
      <c r="AK10" s="49">
        <v>0.12107469999999999</v>
      </c>
      <c r="AL10" s="54">
        <v>0.1201763</v>
      </c>
      <c r="AM10" s="30">
        <v>0.16205820000000001</v>
      </c>
      <c r="AN10" s="30">
        <v>0.38723229999999997</v>
      </c>
      <c r="AO10" s="49">
        <v>1.0839300000000001</v>
      </c>
      <c r="AP10" s="54">
        <v>1.1300810999999999</v>
      </c>
      <c r="AQ10" s="30">
        <v>1.1267787</v>
      </c>
      <c r="AR10" s="30">
        <v>1.4178801000000001</v>
      </c>
      <c r="AS10" s="49">
        <v>1.6473673</v>
      </c>
      <c r="AT10" s="54">
        <v>1.7195362999999999</v>
      </c>
      <c r="AU10" s="30">
        <v>1.7128620000000001</v>
      </c>
      <c r="AV10" s="30">
        <v>1.5986163</v>
      </c>
      <c r="AW10" s="49">
        <v>1.9417637999999999</v>
      </c>
      <c r="AX10" s="54">
        <v>1.4536491</v>
      </c>
      <c r="AY10" s="30">
        <v>2.0712006999999999</v>
      </c>
      <c r="AZ10" s="30">
        <v>2.1315455999999999</v>
      </c>
      <c r="BA10" s="49">
        <v>1.5429014999999999</v>
      </c>
      <c r="BB10" s="54">
        <v>1.0366525</v>
      </c>
      <c r="BC10" s="30">
        <v>1.1026399</v>
      </c>
      <c r="BD10" s="30">
        <v>0.94233029999999995</v>
      </c>
      <c r="BE10" s="49">
        <v>1.1365556000000001</v>
      </c>
      <c r="BF10" s="54">
        <v>1.0775319000000001</v>
      </c>
      <c r="BG10" s="30">
        <v>0.94660710000000003</v>
      </c>
      <c r="BH10" s="30">
        <v>0.90779880000000002</v>
      </c>
      <c r="BI10" s="49">
        <v>1.1688114000000001</v>
      </c>
      <c r="BK10" s="19"/>
      <c r="BM10" s="83"/>
      <c r="BN10" s="83"/>
      <c r="BO10" s="83"/>
    </row>
    <row r="11" spans="1:67" ht="15.75" x14ac:dyDescent="0.25">
      <c r="A11" s="22" t="s">
        <v>11</v>
      </c>
      <c r="B11" s="55"/>
      <c r="C11" s="37"/>
      <c r="D11" s="37"/>
      <c r="E11" s="58"/>
      <c r="F11" s="55"/>
      <c r="G11" s="37"/>
      <c r="H11" s="37"/>
      <c r="I11" s="58"/>
      <c r="J11" s="55"/>
      <c r="K11" s="37"/>
      <c r="L11" s="37"/>
      <c r="M11" s="58"/>
      <c r="N11" s="55"/>
      <c r="O11" s="37"/>
      <c r="P11" s="37"/>
      <c r="Q11" s="58"/>
      <c r="R11" s="55"/>
      <c r="S11" s="37"/>
      <c r="T11" s="37"/>
      <c r="U11" s="58"/>
      <c r="V11" s="55"/>
      <c r="W11" s="37"/>
      <c r="X11" s="37"/>
      <c r="Y11" s="58"/>
      <c r="Z11" s="55"/>
      <c r="AA11" s="37"/>
      <c r="AB11" s="37"/>
      <c r="AC11" s="58"/>
      <c r="AD11" s="55"/>
      <c r="AE11" s="37"/>
      <c r="AF11" s="37"/>
      <c r="AG11" s="58"/>
      <c r="AH11" s="55"/>
      <c r="AI11" s="37"/>
      <c r="AJ11" s="37"/>
      <c r="AK11" s="58"/>
      <c r="AL11" s="55"/>
      <c r="AM11" s="37"/>
      <c r="AN11" s="37"/>
      <c r="AO11" s="58"/>
      <c r="AP11" s="55"/>
      <c r="AQ11" s="37"/>
      <c r="AR11" s="37"/>
      <c r="AS11" s="58"/>
      <c r="AT11" s="55"/>
      <c r="AU11" s="37"/>
      <c r="AV11" s="37"/>
      <c r="AW11" s="58"/>
      <c r="AX11" s="55"/>
      <c r="AY11" s="37"/>
      <c r="AZ11" s="37"/>
      <c r="BA11" s="58"/>
      <c r="BB11" s="55"/>
      <c r="BC11" s="37"/>
      <c r="BD11" s="37"/>
      <c r="BE11" s="58"/>
      <c r="BF11" s="55"/>
      <c r="BG11" s="37"/>
      <c r="BH11" s="37"/>
      <c r="BI11" s="58"/>
      <c r="BK11" s="19"/>
      <c r="BM11" s="83"/>
      <c r="BN11" s="83"/>
      <c r="BO11" s="83"/>
    </row>
    <row r="12" spans="1:67" ht="15.75" x14ac:dyDescent="0.25">
      <c r="A12" s="23" t="s">
        <v>12</v>
      </c>
      <c r="B12" s="57">
        <v>18.916327599999999</v>
      </c>
      <c r="C12" s="31">
        <v>23.703447400000002</v>
      </c>
      <c r="D12" s="31">
        <v>40.945229699999999</v>
      </c>
      <c r="E12" s="51">
        <v>43.565304699999999</v>
      </c>
      <c r="F12" s="57">
        <v>36.504510500000002</v>
      </c>
      <c r="G12" s="31">
        <v>43.622729999999997</v>
      </c>
      <c r="H12" s="31">
        <v>50.655942000000003</v>
      </c>
      <c r="I12" s="51">
        <v>55.529720599999997</v>
      </c>
      <c r="J12" s="57">
        <v>48.323391999999998</v>
      </c>
      <c r="K12" s="31">
        <v>61.1693134</v>
      </c>
      <c r="L12" s="31">
        <v>66.579480899999993</v>
      </c>
      <c r="M12" s="51">
        <v>68.188018700000001</v>
      </c>
      <c r="N12" s="57">
        <v>70.384239699999995</v>
      </c>
      <c r="O12" s="31">
        <v>87.586369599999998</v>
      </c>
      <c r="P12" s="31">
        <v>97.100398499999997</v>
      </c>
      <c r="Q12" s="51">
        <v>97.188523799999999</v>
      </c>
      <c r="R12" s="57">
        <v>91.021491299999994</v>
      </c>
      <c r="S12" s="31">
        <v>92.852523399999995</v>
      </c>
      <c r="T12" s="31">
        <v>97.040547700000005</v>
      </c>
      <c r="U12" s="51">
        <v>124.4273733</v>
      </c>
      <c r="V12" s="57">
        <v>80.350063199999994</v>
      </c>
      <c r="W12" s="31">
        <v>81.785112600000005</v>
      </c>
      <c r="X12" s="31">
        <v>79.490787100000006</v>
      </c>
      <c r="Y12" s="51">
        <v>74.797236999999996</v>
      </c>
      <c r="Z12" s="57">
        <v>70.202903399999997</v>
      </c>
      <c r="AA12" s="31">
        <v>91.539112299999999</v>
      </c>
      <c r="AB12" s="31">
        <v>94.153004800000005</v>
      </c>
      <c r="AC12" s="51">
        <v>98.604454099999998</v>
      </c>
      <c r="AD12" s="57">
        <v>86.2397536</v>
      </c>
      <c r="AE12" s="31">
        <v>103.27231569999999</v>
      </c>
      <c r="AF12" s="31">
        <v>123.7325285</v>
      </c>
      <c r="AG12" s="51">
        <v>135.2252708</v>
      </c>
      <c r="AH12" s="57">
        <v>106.91051469999999</v>
      </c>
      <c r="AI12" s="31">
        <v>130.6421775</v>
      </c>
      <c r="AJ12" s="31">
        <v>148.5692209</v>
      </c>
      <c r="AK12" s="51">
        <v>153.4713572</v>
      </c>
      <c r="AL12" s="57">
        <v>115.89266069999999</v>
      </c>
      <c r="AM12" s="31">
        <v>130.3078083</v>
      </c>
      <c r="AN12" s="31">
        <v>134.33918159999999</v>
      </c>
      <c r="AO12" s="51">
        <v>168.41831730000001</v>
      </c>
      <c r="AP12" s="57">
        <v>112.3597133</v>
      </c>
      <c r="AQ12" s="31">
        <v>96.691458499999996</v>
      </c>
      <c r="AR12" s="31">
        <v>135.87708689999999</v>
      </c>
      <c r="AS12" s="51">
        <v>130.72251750000001</v>
      </c>
      <c r="AT12" s="57">
        <v>118.6941226</v>
      </c>
      <c r="AU12" s="41">
        <v>125.01661780000001</v>
      </c>
      <c r="AV12" s="41">
        <v>133.52031539999999</v>
      </c>
      <c r="AW12" s="51">
        <v>166.66041770000001</v>
      </c>
      <c r="AX12" s="57">
        <v>106.60457700000001</v>
      </c>
      <c r="AY12" s="41">
        <v>236.01124129999999</v>
      </c>
      <c r="AZ12" s="41">
        <v>339.1710266</v>
      </c>
      <c r="BA12" s="51">
        <v>247.05610609999999</v>
      </c>
      <c r="BB12" s="57">
        <v>98.454840000000004</v>
      </c>
      <c r="BC12" s="41">
        <v>102.31258</v>
      </c>
      <c r="BD12" s="41">
        <v>95.052726399999997</v>
      </c>
      <c r="BE12" s="51">
        <v>77.588976599999995</v>
      </c>
      <c r="BF12" s="57">
        <v>55.4609047</v>
      </c>
      <c r="BG12" s="41">
        <v>61.681043600000002</v>
      </c>
      <c r="BH12" s="41">
        <v>75.582542700000005</v>
      </c>
      <c r="BI12" s="51">
        <v>77.029782699999998</v>
      </c>
      <c r="BK12" s="19"/>
      <c r="BM12" s="83"/>
      <c r="BN12" s="83"/>
      <c r="BO12" s="83"/>
    </row>
    <row r="13" spans="1:67" ht="31.5" x14ac:dyDescent="0.25">
      <c r="A13" s="27" t="s">
        <v>36</v>
      </c>
      <c r="B13" s="53">
        <v>212.61589290000001</v>
      </c>
      <c r="C13" s="29">
        <v>285.79856690000003</v>
      </c>
      <c r="D13" s="29">
        <v>393.0613793</v>
      </c>
      <c r="E13" s="48">
        <v>366.27469910000002</v>
      </c>
      <c r="F13" s="53">
        <v>301.53108639999999</v>
      </c>
      <c r="G13" s="29">
        <v>431.79391409999999</v>
      </c>
      <c r="H13" s="29">
        <v>511.76602509999998</v>
      </c>
      <c r="I13" s="48">
        <v>453.921648</v>
      </c>
      <c r="J13" s="53">
        <v>364.55511919999998</v>
      </c>
      <c r="K13" s="29">
        <v>499.77056069999998</v>
      </c>
      <c r="L13" s="29">
        <v>594.47270930000002</v>
      </c>
      <c r="M13" s="48">
        <v>564.27222830000005</v>
      </c>
      <c r="N13" s="53">
        <v>423.76767799999999</v>
      </c>
      <c r="O13" s="29">
        <v>561.86963969999999</v>
      </c>
      <c r="P13" s="29">
        <v>661.55528000000004</v>
      </c>
      <c r="Q13" s="48">
        <v>622.20857330000001</v>
      </c>
      <c r="R13" s="53">
        <v>413.96154610000002</v>
      </c>
      <c r="S13" s="29">
        <v>612.62121560000003</v>
      </c>
      <c r="T13" s="29">
        <v>677.10897590000002</v>
      </c>
      <c r="U13" s="48">
        <v>536.98455460000002</v>
      </c>
      <c r="V13" s="53">
        <v>284.55514649999998</v>
      </c>
      <c r="W13" s="29">
        <v>509.91591779999999</v>
      </c>
      <c r="X13" s="29">
        <v>477.7794356</v>
      </c>
      <c r="Y13" s="48">
        <v>414.26121769999997</v>
      </c>
      <c r="Z13" s="53">
        <v>302.38768069999998</v>
      </c>
      <c r="AA13" s="29">
        <v>545.04566339999997</v>
      </c>
      <c r="AB13" s="29">
        <v>620.40820040000006</v>
      </c>
      <c r="AC13" s="48">
        <v>526.07932530000005</v>
      </c>
      <c r="AD13" s="53">
        <v>445.0685972</v>
      </c>
      <c r="AE13" s="29">
        <v>646.55196920000003</v>
      </c>
      <c r="AF13" s="29">
        <v>749.86299510000003</v>
      </c>
      <c r="AG13" s="48">
        <v>643.27194150000003</v>
      </c>
      <c r="AH13" s="53">
        <v>506.24697529999997</v>
      </c>
      <c r="AI13" s="29">
        <v>723.47737240000004</v>
      </c>
      <c r="AJ13" s="29">
        <v>743.47794569999996</v>
      </c>
      <c r="AK13" s="48">
        <v>714.27784269999995</v>
      </c>
      <c r="AL13" s="53">
        <v>540.91149629999995</v>
      </c>
      <c r="AM13" s="29">
        <v>586.70817050000005</v>
      </c>
      <c r="AN13" s="29">
        <v>654.56475290000003</v>
      </c>
      <c r="AO13" s="48">
        <v>627.38786489999995</v>
      </c>
      <c r="AP13" s="53">
        <v>458.41445879999998</v>
      </c>
      <c r="AQ13" s="29">
        <v>520.48678989999996</v>
      </c>
      <c r="AR13" s="29">
        <v>756.63400469999999</v>
      </c>
      <c r="AS13" s="48">
        <v>645.371263</v>
      </c>
      <c r="AT13" s="53">
        <v>543.87237800000003</v>
      </c>
      <c r="AU13" s="29">
        <v>711.57972289999998</v>
      </c>
      <c r="AV13" s="29">
        <v>780.52230029999998</v>
      </c>
      <c r="AW13" s="48">
        <v>725.24986030000002</v>
      </c>
      <c r="AX13" s="53">
        <v>519.22448310000004</v>
      </c>
      <c r="AY13" s="29">
        <v>831.23431689999995</v>
      </c>
      <c r="AZ13" s="29">
        <v>865.60358189999999</v>
      </c>
      <c r="BA13" s="48">
        <v>718.39183049999997</v>
      </c>
      <c r="BB13" s="53">
        <v>469.56221950000003</v>
      </c>
      <c r="BC13" s="29">
        <v>494.7233708</v>
      </c>
      <c r="BD13" s="29">
        <v>477.52303890000002</v>
      </c>
      <c r="BE13" s="48">
        <v>519.42729210000005</v>
      </c>
      <c r="BF13" s="53">
        <v>434.9814015</v>
      </c>
      <c r="BG13" s="29">
        <v>502.16980890000002</v>
      </c>
      <c r="BH13" s="29">
        <v>719.29835400000002</v>
      </c>
      <c r="BI13" s="48">
        <v>694.28238250000004</v>
      </c>
      <c r="BK13" s="19"/>
      <c r="BM13" s="83"/>
      <c r="BN13" s="83"/>
      <c r="BO13" s="83"/>
    </row>
    <row r="14" spans="1:67" ht="15.75" x14ac:dyDescent="0.25">
      <c r="A14" s="21" t="s">
        <v>6</v>
      </c>
      <c r="B14" s="54"/>
      <c r="C14" s="30"/>
      <c r="D14" s="30"/>
      <c r="E14" s="49" t="str">
        <f>""</f>
        <v/>
      </c>
      <c r="F14" s="52"/>
      <c r="I14" s="49" t="str">
        <f>""</f>
        <v/>
      </c>
      <c r="J14" s="52"/>
      <c r="M14" s="49" t="str">
        <f>""</f>
        <v/>
      </c>
      <c r="N14" s="52"/>
      <c r="Q14" s="49" t="str">
        <f>""</f>
        <v/>
      </c>
      <c r="R14" s="52"/>
      <c r="U14" s="49" t="str">
        <f>""</f>
        <v/>
      </c>
      <c r="V14" s="52"/>
      <c r="Y14" s="49" t="str">
        <f>""</f>
        <v/>
      </c>
      <c r="Z14" s="52"/>
      <c r="AC14" s="49" t="str">
        <f>""</f>
        <v/>
      </c>
      <c r="AD14" s="52"/>
      <c r="AG14" s="49" t="str">
        <f>""</f>
        <v/>
      </c>
      <c r="AH14" s="52"/>
      <c r="AK14" s="49" t="str">
        <f>""</f>
        <v/>
      </c>
      <c r="AL14" s="52"/>
      <c r="AO14" s="49" t="str">
        <f>""</f>
        <v/>
      </c>
      <c r="AP14" s="52"/>
      <c r="AS14" s="49" t="str">
        <f>""</f>
        <v/>
      </c>
      <c r="AT14" s="67"/>
      <c r="AU14" s="68"/>
      <c r="AV14" s="68"/>
      <c r="AW14" s="49" t="str">
        <f>""</f>
        <v/>
      </c>
      <c r="AX14" s="67"/>
      <c r="AY14" s="68"/>
      <c r="AZ14" s="68"/>
      <c r="BA14" s="49" t="str">
        <f>""</f>
        <v/>
      </c>
      <c r="BB14" s="67"/>
      <c r="BC14" s="68"/>
      <c r="BD14" s="68"/>
      <c r="BE14" s="49" t="str">
        <f>""</f>
        <v/>
      </c>
      <c r="BF14" s="67"/>
      <c r="BG14" s="68"/>
      <c r="BH14" s="68"/>
      <c r="BI14" s="49" t="str">
        <f>""</f>
        <v/>
      </c>
      <c r="BK14" s="19"/>
      <c r="BM14" s="83"/>
      <c r="BN14" s="83"/>
      <c r="BO14" s="83"/>
    </row>
    <row r="15" spans="1:67" ht="15.75" x14ac:dyDescent="0.25">
      <c r="A15" s="22" t="s">
        <v>35</v>
      </c>
      <c r="B15" s="54">
        <v>197.8728217</v>
      </c>
      <c r="C15" s="30">
        <v>269.93973840000001</v>
      </c>
      <c r="D15" s="30">
        <v>377.84611580000001</v>
      </c>
      <c r="E15" s="49">
        <v>353.08788850000002</v>
      </c>
      <c r="F15" s="54">
        <v>285.73421630000001</v>
      </c>
      <c r="G15" s="30">
        <v>413.35791940000001</v>
      </c>
      <c r="H15" s="30">
        <v>494.74242020000003</v>
      </c>
      <c r="I15" s="49">
        <v>442.77387629999998</v>
      </c>
      <c r="J15" s="54">
        <v>354.60093410000002</v>
      </c>
      <c r="K15" s="30">
        <v>487.80537529999998</v>
      </c>
      <c r="L15" s="30">
        <v>581.95287699999994</v>
      </c>
      <c r="M15" s="49">
        <v>554.0330778</v>
      </c>
      <c r="N15" s="54">
        <v>416.38781039999998</v>
      </c>
      <c r="O15" s="30">
        <v>556.5776793</v>
      </c>
      <c r="P15" s="30">
        <v>654.98486070000001</v>
      </c>
      <c r="Q15" s="49">
        <v>613.80679529999998</v>
      </c>
      <c r="R15" s="54">
        <v>403.26233680000001</v>
      </c>
      <c r="S15" s="30">
        <v>599.17290709999997</v>
      </c>
      <c r="T15" s="30">
        <v>662.98840340000004</v>
      </c>
      <c r="U15" s="49">
        <v>524.0715447</v>
      </c>
      <c r="V15" s="54">
        <v>274.55390610000001</v>
      </c>
      <c r="W15" s="30">
        <v>496.85121340000001</v>
      </c>
      <c r="X15" s="30">
        <v>460.39012509999998</v>
      </c>
      <c r="Y15" s="49">
        <v>399.78055440000003</v>
      </c>
      <c r="Z15" s="54">
        <v>292.45583649999998</v>
      </c>
      <c r="AA15" s="30">
        <v>530.22828179999999</v>
      </c>
      <c r="AB15" s="30">
        <v>605.66509959999996</v>
      </c>
      <c r="AC15" s="49">
        <v>515.27328</v>
      </c>
      <c r="AD15" s="54">
        <v>434.10662180000003</v>
      </c>
      <c r="AE15" s="30">
        <v>638.09323879999999</v>
      </c>
      <c r="AF15" s="30">
        <v>736.25022290000004</v>
      </c>
      <c r="AG15" s="49">
        <v>631.67182130000003</v>
      </c>
      <c r="AH15" s="54">
        <v>496.4914048</v>
      </c>
      <c r="AI15" s="30">
        <v>711.11756820000005</v>
      </c>
      <c r="AJ15" s="30">
        <v>730.52808800000003</v>
      </c>
      <c r="AK15" s="49">
        <v>702.92695330000004</v>
      </c>
      <c r="AL15" s="54">
        <v>530.63723300000004</v>
      </c>
      <c r="AM15" s="30">
        <v>574.66302919999998</v>
      </c>
      <c r="AN15" s="30">
        <v>640.79076180000004</v>
      </c>
      <c r="AO15" s="49">
        <v>614.38944079999999</v>
      </c>
      <c r="AP15" s="54">
        <v>443.68995059999997</v>
      </c>
      <c r="AQ15" s="30">
        <v>512.78454939999995</v>
      </c>
      <c r="AR15" s="30">
        <v>745.3737476</v>
      </c>
      <c r="AS15" s="49">
        <v>630.1594106</v>
      </c>
      <c r="AT15" s="54">
        <v>530.36021289999996</v>
      </c>
      <c r="AU15" s="30">
        <v>697.25055620000001</v>
      </c>
      <c r="AV15" s="30">
        <v>759.68061520000003</v>
      </c>
      <c r="AW15" s="49">
        <v>710.60118420000003</v>
      </c>
      <c r="AX15" s="54">
        <v>494.93145959999998</v>
      </c>
      <c r="AY15" s="30">
        <v>792.03747869999995</v>
      </c>
      <c r="AZ15" s="30">
        <v>826.02967309999997</v>
      </c>
      <c r="BA15" s="49">
        <v>679.18049250000001</v>
      </c>
      <c r="BB15" s="54">
        <v>434.3654737</v>
      </c>
      <c r="BC15" s="30">
        <v>453.45926930000002</v>
      </c>
      <c r="BD15" s="30">
        <v>434.96730209999998</v>
      </c>
      <c r="BE15" s="49">
        <v>477.86111390000002</v>
      </c>
      <c r="BF15" s="54">
        <v>386.63816009999999</v>
      </c>
      <c r="BG15" s="30">
        <v>451.33630319999997</v>
      </c>
      <c r="BH15" s="30">
        <v>669.60534529999995</v>
      </c>
      <c r="BI15" s="49">
        <v>644.29526840000005</v>
      </c>
      <c r="BK15" s="19"/>
      <c r="BM15" s="83"/>
      <c r="BN15" s="83"/>
      <c r="BO15" s="83"/>
    </row>
    <row r="16" spans="1:67" ht="15.75" x14ac:dyDescent="0.25">
      <c r="A16" s="22" t="s">
        <v>8</v>
      </c>
      <c r="B16" s="60">
        <v>3.2969999999999999E-4</v>
      </c>
      <c r="C16" s="28">
        <v>1.8645999999999999E-3</v>
      </c>
      <c r="D16" s="28">
        <v>1.6195000000000001E-3</v>
      </c>
      <c r="E16" s="61">
        <v>0</v>
      </c>
      <c r="F16" s="60">
        <v>1.6711E-3</v>
      </c>
      <c r="G16" s="28">
        <v>0</v>
      </c>
      <c r="H16" s="28">
        <v>6.8599999999999998E-3</v>
      </c>
      <c r="I16" s="61">
        <v>0</v>
      </c>
      <c r="J16" s="60">
        <v>1.35E-4</v>
      </c>
      <c r="K16" s="28">
        <v>0</v>
      </c>
      <c r="L16" s="28">
        <v>0</v>
      </c>
      <c r="M16" s="61">
        <v>0</v>
      </c>
      <c r="N16" s="60">
        <v>0</v>
      </c>
      <c r="O16" s="28">
        <v>0</v>
      </c>
      <c r="P16" s="28">
        <v>0</v>
      </c>
      <c r="Q16" s="61">
        <v>0</v>
      </c>
      <c r="R16" s="60">
        <v>0</v>
      </c>
      <c r="S16" s="28">
        <v>2.3308999999999999E-3</v>
      </c>
      <c r="T16" s="28">
        <v>0</v>
      </c>
      <c r="U16" s="61">
        <v>0</v>
      </c>
      <c r="V16" s="60">
        <v>3.701E-4</v>
      </c>
      <c r="W16" s="28">
        <v>0</v>
      </c>
      <c r="X16" s="28">
        <v>1.75E-4</v>
      </c>
      <c r="Y16" s="61">
        <v>3.0400000000000002E-3</v>
      </c>
      <c r="Z16" s="60">
        <v>1.9303E-3</v>
      </c>
      <c r="AA16" s="28">
        <v>2.1800000000000001E-3</v>
      </c>
      <c r="AB16" s="28">
        <v>3.4845000000000002E-3</v>
      </c>
      <c r="AC16" s="61">
        <v>3.4853000000000002E-3</v>
      </c>
      <c r="AD16" s="60">
        <v>3.2699999999999999E-3</v>
      </c>
      <c r="AE16" s="28">
        <v>2.1800000000000001E-3</v>
      </c>
      <c r="AF16" s="28">
        <v>9.0990000000000005E-4</v>
      </c>
      <c r="AG16" s="61">
        <v>0</v>
      </c>
      <c r="AH16" s="60">
        <v>2.6600000000000001E-4</v>
      </c>
      <c r="AI16" s="28">
        <v>0</v>
      </c>
      <c r="AJ16" s="28">
        <v>4.0000000000000002E-4</v>
      </c>
      <c r="AK16" s="61">
        <v>5.1571999999999998E-3</v>
      </c>
      <c r="AL16" s="60">
        <v>2.8528E-3</v>
      </c>
      <c r="AM16" s="28">
        <v>6.9999999999999999E-4</v>
      </c>
      <c r="AN16" s="28">
        <v>7.2799999999999994E-5</v>
      </c>
      <c r="AO16" s="61">
        <v>0</v>
      </c>
      <c r="AP16" s="60">
        <v>0</v>
      </c>
      <c r="AQ16" s="28">
        <v>0</v>
      </c>
      <c r="AR16" s="28">
        <v>1.892E-3</v>
      </c>
      <c r="AS16" s="61">
        <v>9.7190000000000004E-4</v>
      </c>
      <c r="AT16" s="60">
        <v>2.1748000000000002E-3</v>
      </c>
      <c r="AU16" s="28">
        <v>1.3881E-3</v>
      </c>
      <c r="AV16" s="28">
        <v>1.56402E-2</v>
      </c>
      <c r="AW16" s="61">
        <v>1.4626999999999999E-3</v>
      </c>
      <c r="AX16" s="60">
        <v>1E-3</v>
      </c>
      <c r="AY16" s="28">
        <v>2.9949999999999998E-3</v>
      </c>
      <c r="AZ16" s="28">
        <v>7.9699999999999997E-4</v>
      </c>
      <c r="BA16" s="61">
        <v>5.5440000000000003E-3</v>
      </c>
      <c r="BB16" s="60">
        <v>5.3382600000000002E-2</v>
      </c>
      <c r="BC16" s="28">
        <v>0.20518169999999999</v>
      </c>
      <c r="BD16" s="28">
        <v>0.2185715</v>
      </c>
      <c r="BE16" s="61">
        <v>0.30850670000000002</v>
      </c>
      <c r="BF16" s="60">
        <v>0.36818499999999998</v>
      </c>
      <c r="BG16" s="28">
        <v>0.37064130000000001</v>
      </c>
      <c r="BH16" s="28">
        <v>1.3845293000000001</v>
      </c>
      <c r="BI16" s="61">
        <v>1.6023775</v>
      </c>
      <c r="BK16" s="19"/>
      <c r="BM16" s="83"/>
      <c r="BN16" s="83"/>
      <c r="BO16" s="83"/>
    </row>
    <row r="17" spans="1:67" ht="15.75" x14ac:dyDescent="0.25">
      <c r="A17" s="22" t="s">
        <v>9</v>
      </c>
      <c r="B17" s="54">
        <v>1.2815999999999999E-3</v>
      </c>
      <c r="C17" s="30">
        <v>0</v>
      </c>
      <c r="D17" s="30">
        <v>0</v>
      </c>
      <c r="E17" s="49">
        <v>1.3569999999999999E-3</v>
      </c>
      <c r="F17" s="54">
        <v>0.14719450000000001</v>
      </c>
      <c r="G17" s="30">
        <v>0</v>
      </c>
      <c r="H17" s="30">
        <v>9.3440000000000005E-4</v>
      </c>
      <c r="I17" s="49">
        <v>8.319E-4</v>
      </c>
      <c r="J17" s="54">
        <v>2.4639000000000002E-3</v>
      </c>
      <c r="K17" s="30">
        <v>1.0690000000000001E-3</v>
      </c>
      <c r="L17" s="30">
        <v>0</v>
      </c>
      <c r="M17" s="49">
        <v>0</v>
      </c>
      <c r="N17" s="54">
        <v>9.0000000000000006E-5</v>
      </c>
      <c r="O17" s="30">
        <v>0</v>
      </c>
      <c r="P17" s="30">
        <v>0</v>
      </c>
      <c r="Q17" s="49">
        <v>0</v>
      </c>
      <c r="R17" s="54">
        <v>1.6785999999999999E-3</v>
      </c>
      <c r="S17" s="30">
        <v>6.9999999999999999E-4</v>
      </c>
      <c r="T17" s="30">
        <v>0</v>
      </c>
      <c r="U17" s="49">
        <v>2.1946000000000001E-3</v>
      </c>
      <c r="V17" s="54">
        <v>6.9287000000000003E-3</v>
      </c>
      <c r="W17" s="30">
        <v>2.6046799999999998E-2</v>
      </c>
      <c r="X17" s="30">
        <v>7.2340000000000002E-4</v>
      </c>
      <c r="Y17" s="49">
        <v>1.08722E-2</v>
      </c>
      <c r="Z17" s="54">
        <v>0</v>
      </c>
      <c r="AA17" s="30">
        <v>4.0000000000000002E-4</v>
      </c>
      <c r="AB17" s="30">
        <v>0</v>
      </c>
      <c r="AC17" s="49">
        <v>1.9992E-3</v>
      </c>
      <c r="AD17" s="54">
        <v>0</v>
      </c>
      <c r="AE17" s="30">
        <v>0</v>
      </c>
      <c r="AF17" s="30">
        <v>0</v>
      </c>
      <c r="AG17" s="49">
        <v>0</v>
      </c>
      <c r="AH17" s="54">
        <v>0</v>
      </c>
      <c r="AI17" s="30">
        <v>2.8948700000000001E-2</v>
      </c>
      <c r="AJ17" s="30">
        <v>0</v>
      </c>
      <c r="AK17" s="49">
        <v>0</v>
      </c>
      <c r="AL17" s="54">
        <v>0</v>
      </c>
      <c r="AM17" s="30">
        <v>1.98E-3</v>
      </c>
      <c r="AN17" s="30">
        <v>0</v>
      </c>
      <c r="AO17" s="49">
        <v>9.4187999999999997E-3</v>
      </c>
      <c r="AP17" s="54">
        <v>1.70417E-2</v>
      </c>
      <c r="AQ17" s="30">
        <v>2.4265800000000001E-2</v>
      </c>
      <c r="AR17" s="30">
        <v>1.5806799999999999E-2</v>
      </c>
      <c r="AS17" s="49">
        <v>2.3004E-2</v>
      </c>
      <c r="AT17" s="54">
        <v>1.82118E-2</v>
      </c>
      <c r="AU17" s="30">
        <v>2.6616899999999999E-2</v>
      </c>
      <c r="AV17" s="30">
        <v>4.1392199999999997E-2</v>
      </c>
      <c r="AW17" s="49">
        <v>2.50627E-2</v>
      </c>
      <c r="AX17" s="54">
        <v>1.45547E-2</v>
      </c>
      <c r="AY17" s="30">
        <v>1.69395E-2</v>
      </c>
      <c r="AZ17" s="30">
        <v>1.5417500000000001E-2</v>
      </c>
      <c r="BA17" s="49">
        <v>1.4100700000000001E-2</v>
      </c>
      <c r="BB17" s="54">
        <v>6.9797000000000001E-3</v>
      </c>
      <c r="BC17" s="30">
        <v>1.90619E-2</v>
      </c>
      <c r="BD17" s="30">
        <v>1.36402E-2</v>
      </c>
      <c r="BE17" s="49">
        <v>8.5039E-3</v>
      </c>
      <c r="BF17" s="54">
        <v>1.00131E-2</v>
      </c>
      <c r="BG17" s="30">
        <v>1.9182000000000001E-2</v>
      </c>
      <c r="BH17" s="30">
        <v>0.15769810000000001</v>
      </c>
      <c r="BI17" s="49">
        <v>2.8406799999999999E-2</v>
      </c>
      <c r="BK17" s="19"/>
      <c r="BM17" s="83"/>
      <c r="BN17" s="83"/>
      <c r="BO17" s="83"/>
    </row>
    <row r="18" spans="1:67" ht="15.75" x14ac:dyDescent="0.25">
      <c r="A18" s="22" t="s">
        <v>10</v>
      </c>
      <c r="B18" s="54">
        <v>5.6518959999999998</v>
      </c>
      <c r="C18" s="30">
        <v>11.78058</v>
      </c>
      <c r="D18" s="30">
        <v>7.5413221000000004</v>
      </c>
      <c r="E18" s="49">
        <v>10.4795645</v>
      </c>
      <c r="F18" s="54">
        <v>7.2550480000000004</v>
      </c>
      <c r="G18" s="30">
        <v>9.6566408999999993</v>
      </c>
      <c r="H18" s="30">
        <v>12.652845900000001</v>
      </c>
      <c r="I18" s="49">
        <v>11.969529100000001</v>
      </c>
      <c r="J18" s="54">
        <v>6.6995959999999997</v>
      </c>
      <c r="K18" s="30">
        <v>9.5093812</v>
      </c>
      <c r="L18" s="30">
        <v>9.4551304999999992</v>
      </c>
      <c r="M18" s="49">
        <v>8.4170238000000008</v>
      </c>
      <c r="N18" s="54">
        <v>5.2448683999999997</v>
      </c>
      <c r="O18" s="30">
        <v>6.5602321000000003</v>
      </c>
      <c r="P18" s="30">
        <v>7.3598692999999997</v>
      </c>
      <c r="Q18" s="49">
        <v>6.4187180000000001</v>
      </c>
      <c r="R18" s="54">
        <v>3.9307037999999999</v>
      </c>
      <c r="S18" s="30">
        <v>5.7447141999999998</v>
      </c>
      <c r="T18" s="30">
        <v>6.0329785999999999</v>
      </c>
      <c r="U18" s="49">
        <v>4.5122552000000002</v>
      </c>
      <c r="V18" s="54">
        <v>6.990094</v>
      </c>
      <c r="W18" s="30">
        <v>32.604459900000002</v>
      </c>
      <c r="X18" s="30">
        <v>24.9577779</v>
      </c>
      <c r="Y18" s="49">
        <v>1.2516742999999999</v>
      </c>
      <c r="Z18" s="54">
        <v>0.52937330000000005</v>
      </c>
      <c r="AA18" s="30">
        <v>0.72908110000000004</v>
      </c>
      <c r="AB18" s="30">
        <v>1.2163135</v>
      </c>
      <c r="AC18" s="49">
        <v>1.0593378</v>
      </c>
      <c r="AD18" s="54">
        <v>0.81851229999999997</v>
      </c>
      <c r="AE18" s="30">
        <v>1.3029877000000001</v>
      </c>
      <c r="AF18" s="30">
        <v>1.0269264</v>
      </c>
      <c r="AG18" s="49">
        <v>1.1373575</v>
      </c>
      <c r="AH18" s="54">
        <v>0.73024069999999996</v>
      </c>
      <c r="AI18" s="30">
        <v>0.88175479999999995</v>
      </c>
      <c r="AJ18" s="30">
        <v>0.5285917</v>
      </c>
      <c r="AK18" s="49">
        <v>0.15654799999999999</v>
      </c>
      <c r="AL18" s="54">
        <v>0.17171890000000001</v>
      </c>
      <c r="AM18" s="30">
        <v>0.19906499999999999</v>
      </c>
      <c r="AN18" s="30">
        <v>0.15179429999999999</v>
      </c>
      <c r="AO18" s="49">
        <v>0.82372730000000005</v>
      </c>
      <c r="AP18" s="54">
        <v>0.53102879999999997</v>
      </c>
      <c r="AQ18" s="30">
        <v>1.8780161</v>
      </c>
      <c r="AR18" s="30">
        <v>1.7487025</v>
      </c>
      <c r="AS18" s="49">
        <v>2.0242149</v>
      </c>
      <c r="AT18" s="54">
        <v>1.3857409000000001</v>
      </c>
      <c r="AU18" s="30">
        <v>1.5691813999999999</v>
      </c>
      <c r="AV18" s="30">
        <v>1.2712208</v>
      </c>
      <c r="AW18" s="49">
        <v>1.4826161</v>
      </c>
      <c r="AX18" s="54">
        <v>0.96823269999999995</v>
      </c>
      <c r="AY18" s="30">
        <v>0.78147469999999997</v>
      </c>
      <c r="AZ18" s="30">
        <v>0.5961957</v>
      </c>
      <c r="BA18" s="49">
        <v>7.2854548000000001</v>
      </c>
      <c r="BB18" s="54">
        <v>13.1221125</v>
      </c>
      <c r="BC18" s="30">
        <v>2.3252654000000001</v>
      </c>
      <c r="BD18" s="30">
        <v>0.63745309999999999</v>
      </c>
      <c r="BE18" s="49">
        <v>0.72105529999999995</v>
      </c>
      <c r="BF18" s="54">
        <v>0.64375020000000005</v>
      </c>
      <c r="BG18" s="30">
        <v>0.71151540000000002</v>
      </c>
      <c r="BH18" s="30">
        <v>1.5436190000000001</v>
      </c>
      <c r="BI18" s="49">
        <v>3.8992817999999998</v>
      </c>
      <c r="BK18" s="19"/>
      <c r="BM18" s="83"/>
      <c r="BN18" s="83"/>
      <c r="BO18" s="83"/>
    </row>
    <row r="19" spans="1:67" ht="15.75" x14ac:dyDescent="0.25">
      <c r="A19" s="22" t="s">
        <v>11</v>
      </c>
      <c r="B19" s="55"/>
      <c r="C19" s="37"/>
      <c r="D19" s="37"/>
      <c r="E19" s="58"/>
      <c r="F19" s="55"/>
      <c r="G19" s="37"/>
      <c r="H19" s="37"/>
      <c r="I19" s="58"/>
      <c r="J19" s="55"/>
      <c r="K19" s="37"/>
      <c r="L19" s="37"/>
      <c r="M19" s="58"/>
      <c r="N19" s="55"/>
      <c r="O19" s="37"/>
      <c r="P19" s="37"/>
      <c r="Q19" s="58"/>
      <c r="R19" s="55"/>
      <c r="S19" s="37"/>
      <c r="T19" s="37"/>
      <c r="U19" s="58"/>
      <c r="V19" s="55"/>
      <c r="W19" s="37"/>
      <c r="X19" s="37"/>
      <c r="Y19" s="58"/>
      <c r="Z19" s="55"/>
      <c r="AA19" s="37"/>
      <c r="AB19" s="37"/>
      <c r="AC19" s="58"/>
      <c r="AD19" s="55"/>
      <c r="AE19" s="37"/>
      <c r="AF19" s="37"/>
      <c r="AG19" s="58"/>
      <c r="AH19" s="55"/>
      <c r="AI19" s="37"/>
      <c r="AJ19" s="37"/>
      <c r="AK19" s="58"/>
      <c r="AL19" s="55"/>
      <c r="AM19" s="37"/>
      <c r="AN19" s="37"/>
      <c r="AO19" s="58"/>
      <c r="AP19" s="55"/>
      <c r="AQ19" s="37"/>
      <c r="AR19" s="37"/>
      <c r="AS19" s="58"/>
      <c r="AT19" s="55"/>
      <c r="AU19" s="37"/>
      <c r="AV19" s="37"/>
      <c r="AW19" s="58"/>
      <c r="AX19" s="55"/>
      <c r="AY19" s="37"/>
      <c r="AZ19" s="37"/>
      <c r="BA19" s="58"/>
      <c r="BB19" s="55"/>
      <c r="BC19" s="37"/>
      <c r="BD19" s="37"/>
      <c r="BE19" s="58"/>
      <c r="BF19" s="55"/>
      <c r="BG19" s="37"/>
      <c r="BH19" s="37"/>
      <c r="BI19" s="58"/>
      <c r="BK19" s="19"/>
      <c r="BM19" s="83"/>
      <c r="BN19" s="83"/>
      <c r="BO19" s="83"/>
    </row>
    <row r="20" spans="1:67" ht="15.75" x14ac:dyDescent="0.25">
      <c r="A20" s="23" t="s">
        <v>12</v>
      </c>
      <c r="B20" s="57">
        <v>192.21931430000001</v>
      </c>
      <c r="C20" s="31">
        <v>258.15729390000001</v>
      </c>
      <c r="D20" s="31">
        <v>370.30317430000002</v>
      </c>
      <c r="E20" s="51">
        <v>342.60696689999997</v>
      </c>
      <c r="F20" s="57">
        <v>278.33030280000003</v>
      </c>
      <c r="G20" s="31">
        <v>403.7012785</v>
      </c>
      <c r="H20" s="31">
        <v>482.08177990000002</v>
      </c>
      <c r="I20" s="51">
        <v>430.80351530000002</v>
      </c>
      <c r="J20" s="57">
        <v>347.89873920000002</v>
      </c>
      <c r="K20" s="31">
        <v>478.2949251</v>
      </c>
      <c r="L20" s="31">
        <v>572.49774649999995</v>
      </c>
      <c r="M20" s="51">
        <v>545.61605399999996</v>
      </c>
      <c r="N20" s="57">
        <v>411.14285189999998</v>
      </c>
      <c r="O20" s="31">
        <v>550.01744710000003</v>
      </c>
      <c r="P20" s="31">
        <v>647.6249914</v>
      </c>
      <c r="Q20" s="51">
        <v>607.38807729999996</v>
      </c>
      <c r="R20" s="57">
        <v>399.32995440000002</v>
      </c>
      <c r="S20" s="31">
        <v>593.425162</v>
      </c>
      <c r="T20" s="31">
        <v>656.95542479999995</v>
      </c>
      <c r="U20" s="51">
        <v>519.557095</v>
      </c>
      <c r="V20" s="57">
        <v>267.55651330000001</v>
      </c>
      <c r="W20" s="31">
        <v>464.22070669999999</v>
      </c>
      <c r="X20" s="31">
        <v>435.4314488</v>
      </c>
      <c r="Y20" s="51">
        <v>398.51496789999999</v>
      </c>
      <c r="Z20" s="57">
        <v>291.92453289999997</v>
      </c>
      <c r="AA20" s="31">
        <v>529.49662069999999</v>
      </c>
      <c r="AB20" s="31">
        <v>604.44530159999999</v>
      </c>
      <c r="AC20" s="51">
        <v>514.20845770000005</v>
      </c>
      <c r="AD20" s="57">
        <v>433.2848396</v>
      </c>
      <c r="AE20" s="31">
        <v>636.78807110000002</v>
      </c>
      <c r="AF20" s="31">
        <v>735.22238660000005</v>
      </c>
      <c r="AG20" s="51">
        <v>630.53446380000003</v>
      </c>
      <c r="AH20" s="57">
        <v>495.76089810000002</v>
      </c>
      <c r="AI20" s="31">
        <v>710.20686460000002</v>
      </c>
      <c r="AJ20" s="31">
        <v>729.99909630000002</v>
      </c>
      <c r="AK20" s="51">
        <v>702.76524810000001</v>
      </c>
      <c r="AL20" s="57">
        <v>530.4626614</v>
      </c>
      <c r="AM20" s="31">
        <v>574.46128420000002</v>
      </c>
      <c r="AN20" s="31">
        <v>640.6388948</v>
      </c>
      <c r="AO20" s="51">
        <v>613.5562946</v>
      </c>
      <c r="AP20" s="57">
        <v>443.14188009999998</v>
      </c>
      <c r="AQ20" s="31">
        <v>510.88226750000001</v>
      </c>
      <c r="AR20" s="31">
        <v>743.60734630000002</v>
      </c>
      <c r="AS20" s="51">
        <v>628.11121990000004</v>
      </c>
      <c r="AT20" s="57">
        <v>528.95408540000005</v>
      </c>
      <c r="AU20" s="41">
        <v>695.65336979999995</v>
      </c>
      <c r="AV20" s="41">
        <v>758.35236210000005</v>
      </c>
      <c r="AW20" s="51">
        <v>709.09204279999994</v>
      </c>
      <c r="AX20" s="57">
        <v>493.94767209999998</v>
      </c>
      <c r="AY20" s="41">
        <v>791.23606949999999</v>
      </c>
      <c r="AZ20" s="41">
        <v>825.4172628</v>
      </c>
      <c r="BA20" s="51">
        <v>671.87539289999995</v>
      </c>
      <c r="BB20" s="57">
        <v>421.182999</v>
      </c>
      <c r="BC20" s="41">
        <v>450.90976019999999</v>
      </c>
      <c r="BD20" s="41">
        <v>434.09763729999997</v>
      </c>
      <c r="BE20" s="51">
        <v>476.82304790000001</v>
      </c>
      <c r="BF20" s="57">
        <v>385.61621179999997</v>
      </c>
      <c r="BG20" s="41">
        <v>450.23496449999999</v>
      </c>
      <c r="BH20" s="41">
        <v>666.51949890000003</v>
      </c>
      <c r="BI20" s="51">
        <v>638.76520230000006</v>
      </c>
      <c r="BK20" s="19"/>
      <c r="BM20" s="83"/>
      <c r="BN20" s="83"/>
      <c r="BO20" s="83"/>
    </row>
    <row r="21" spans="1:67" ht="15.75" x14ac:dyDescent="0.25">
      <c r="A21" s="27" t="s">
        <v>13</v>
      </c>
      <c r="B21" s="85" t="s">
        <v>39</v>
      </c>
      <c r="C21" s="86" t="s">
        <v>39</v>
      </c>
      <c r="D21" s="86" t="s">
        <v>39</v>
      </c>
      <c r="E21" s="87" t="s">
        <v>39</v>
      </c>
      <c r="F21" s="85" t="s">
        <v>39</v>
      </c>
      <c r="G21" s="86" t="s">
        <v>39</v>
      </c>
      <c r="H21" s="86" t="s">
        <v>39</v>
      </c>
      <c r="I21" s="87" t="s">
        <v>39</v>
      </c>
      <c r="J21" s="85" t="s">
        <v>39</v>
      </c>
      <c r="K21" s="86" t="s">
        <v>39</v>
      </c>
      <c r="L21" s="86" t="s">
        <v>39</v>
      </c>
      <c r="M21" s="87" t="s">
        <v>39</v>
      </c>
      <c r="N21" s="85" t="s">
        <v>39</v>
      </c>
      <c r="O21" s="86" t="s">
        <v>39</v>
      </c>
      <c r="P21" s="86" t="s">
        <v>39</v>
      </c>
      <c r="Q21" s="87" t="s">
        <v>39</v>
      </c>
      <c r="R21" s="85" t="s">
        <v>39</v>
      </c>
      <c r="S21" s="86" t="s">
        <v>39</v>
      </c>
      <c r="T21" s="86" t="s">
        <v>39</v>
      </c>
      <c r="U21" s="87" t="s">
        <v>39</v>
      </c>
      <c r="V21" s="85" t="s">
        <v>39</v>
      </c>
      <c r="W21" s="86" t="s">
        <v>39</v>
      </c>
      <c r="X21" s="86" t="s">
        <v>39</v>
      </c>
      <c r="Y21" s="87" t="s">
        <v>39</v>
      </c>
      <c r="Z21" s="85" t="s">
        <v>39</v>
      </c>
      <c r="AA21" s="86" t="s">
        <v>39</v>
      </c>
      <c r="AB21" s="86" t="s">
        <v>39</v>
      </c>
      <c r="AC21" s="87" t="s">
        <v>39</v>
      </c>
      <c r="AD21" s="85" t="s">
        <v>39</v>
      </c>
      <c r="AE21" s="86" t="s">
        <v>39</v>
      </c>
      <c r="AF21" s="86" t="s">
        <v>39</v>
      </c>
      <c r="AG21" s="87" t="s">
        <v>39</v>
      </c>
      <c r="AH21" s="85" t="s">
        <v>39</v>
      </c>
      <c r="AI21" s="86" t="s">
        <v>39</v>
      </c>
      <c r="AJ21" s="86" t="s">
        <v>39</v>
      </c>
      <c r="AK21" s="87" t="s">
        <v>39</v>
      </c>
      <c r="AL21" s="85" t="s">
        <v>39</v>
      </c>
      <c r="AM21" s="86" t="s">
        <v>39</v>
      </c>
      <c r="AN21" s="86" t="s">
        <v>39</v>
      </c>
      <c r="AO21" s="87" t="s">
        <v>39</v>
      </c>
      <c r="AP21" s="85" t="s">
        <v>39</v>
      </c>
      <c r="AQ21" s="86" t="s">
        <v>39</v>
      </c>
      <c r="AR21" s="86" t="s">
        <v>39</v>
      </c>
      <c r="AS21" s="87" t="s">
        <v>39</v>
      </c>
      <c r="AT21" s="85" t="s">
        <v>39</v>
      </c>
      <c r="AU21" s="86" t="s">
        <v>39</v>
      </c>
      <c r="AV21" s="86" t="s">
        <v>39</v>
      </c>
      <c r="AW21" s="87" t="s">
        <v>39</v>
      </c>
      <c r="AX21" s="85" t="s">
        <v>39</v>
      </c>
      <c r="AY21" s="86" t="s">
        <v>39</v>
      </c>
      <c r="AZ21" s="86" t="s">
        <v>39</v>
      </c>
      <c r="BA21" s="87" t="s">
        <v>39</v>
      </c>
      <c r="BB21" s="85" t="s">
        <v>39</v>
      </c>
      <c r="BC21" s="86" t="s">
        <v>39</v>
      </c>
      <c r="BD21" s="86" t="s">
        <v>39</v>
      </c>
      <c r="BE21" s="87" t="s">
        <v>39</v>
      </c>
      <c r="BF21" s="85" t="s">
        <v>39</v>
      </c>
      <c r="BG21" s="86" t="s">
        <v>39</v>
      </c>
      <c r="BH21" s="86" t="s">
        <v>39</v>
      </c>
      <c r="BI21" s="48"/>
      <c r="BK21" s="19"/>
      <c r="BM21" s="83"/>
      <c r="BN21" s="83"/>
      <c r="BO21" s="83"/>
    </row>
    <row r="22" spans="1:67" ht="15.75" x14ac:dyDescent="0.25">
      <c r="A22" s="21" t="s">
        <v>6</v>
      </c>
      <c r="B22" s="88"/>
      <c r="C22" s="75"/>
      <c r="D22" s="75"/>
      <c r="E22" s="76"/>
      <c r="F22" s="88"/>
      <c r="G22" s="75"/>
      <c r="H22" s="75"/>
      <c r="I22" s="76"/>
      <c r="J22" s="88"/>
      <c r="K22" s="75"/>
      <c r="L22" s="75"/>
      <c r="M22" s="76"/>
      <c r="N22" s="88"/>
      <c r="O22" s="75"/>
      <c r="P22" s="75"/>
      <c r="Q22" s="76"/>
      <c r="R22" s="88"/>
      <c r="S22" s="75"/>
      <c r="T22" s="75"/>
      <c r="U22" s="76"/>
      <c r="V22" s="88"/>
      <c r="W22" s="75"/>
      <c r="X22" s="75"/>
      <c r="Y22" s="76"/>
      <c r="Z22" s="88"/>
      <c r="AA22" s="75"/>
      <c r="AB22" s="75"/>
      <c r="AC22" s="76"/>
      <c r="AD22" s="88"/>
      <c r="AE22" s="75"/>
      <c r="AF22" s="75"/>
      <c r="AG22" s="76"/>
      <c r="AH22" s="88"/>
      <c r="AI22" s="75"/>
      <c r="AJ22" s="75"/>
      <c r="AK22" s="76"/>
      <c r="AL22" s="88"/>
      <c r="AM22" s="75"/>
      <c r="AN22" s="75"/>
      <c r="AO22" s="76"/>
      <c r="AP22" s="88"/>
      <c r="AQ22" s="75"/>
      <c r="AR22" s="75"/>
      <c r="AS22" s="76"/>
      <c r="AT22" s="88"/>
      <c r="AU22" s="75"/>
      <c r="AV22" s="75"/>
      <c r="AW22" s="76"/>
      <c r="AX22" s="88"/>
      <c r="AY22" s="75"/>
      <c r="AZ22" s="75"/>
      <c r="BA22" s="76"/>
      <c r="BB22" s="88"/>
      <c r="BC22" s="75"/>
      <c r="BD22" s="75"/>
      <c r="BE22" s="76"/>
      <c r="BF22" s="88"/>
      <c r="BG22" s="75"/>
      <c r="BH22" s="75"/>
      <c r="BI22" s="49" t="str">
        <f>""</f>
        <v/>
      </c>
      <c r="BK22" s="19"/>
      <c r="BM22" s="83"/>
      <c r="BN22" s="83"/>
      <c r="BO22" s="83"/>
    </row>
    <row r="23" spans="1:67" ht="15.75" x14ac:dyDescent="0.25">
      <c r="A23" s="22" t="s">
        <v>7</v>
      </c>
      <c r="B23" s="88" t="s">
        <v>39</v>
      </c>
      <c r="C23" s="75" t="s">
        <v>39</v>
      </c>
      <c r="D23" s="75" t="s">
        <v>39</v>
      </c>
      <c r="E23" s="76" t="s">
        <v>39</v>
      </c>
      <c r="F23" s="88" t="s">
        <v>39</v>
      </c>
      <c r="G23" s="75" t="s">
        <v>39</v>
      </c>
      <c r="H23" s="75" t="s">
        <v>39</v>
      </c>
      <c r="I23" s="76" t="s">
        <v>39</v>
      </c>
      <c r="J23" s="88" t="s">
        <v>39</v>
      </c>
      <c r="K23" s="75" t="s">
        <v>39</v>
      </c>
      <c r="L23" s="75" t="s">
        <v>39</v>
      </c>
      <c r="M23" s="76" t="s">
        <v>39</v>
      </c>
      <c r="N23" s="88" t="s">
        <v>39</v>
      </c>
      <c r="O23" s="75" t="s">
        <v>39</v>
      </c>
      <c r="P23" s="75" t="s">
        <v>39</v>
      </c>
      <c r="Q23" s="76" t="s">
        <v>39</v>
      </c>
      <c r="R23" s="88" t="s">
        <v>39</v>
      </c>
      <c r="S23" s="75" t="s">
        <v>39</v>
      </c>
      <c r="T23" s="75" t="s">
        <v>39</v>
      </c>
      <c r="U23" s="76" t="s">
        <v>39</v>
      </c>
      <c r="V23" s="88" t="s">
        <v>39</v>
      </c>
      <c r="W23" s="75" t="s">
        <v>39</v>
      </c>
      <c r="X23" s="75" t="s">
        <v>39</v>
      </c>
      <c r="Y23" s="76" t="s">
        <v>39</v>
      </c>
      <c r="Z23" s="88" t="s">
        <v>39</v>
      </c>
      <c r="AA23" s="75" t="s">
        <v>39</v>
      </c>
      <c r="AB23" s="75" t="s">
        <v>39</v>
      </c>
      <c r="AC23" s="76" t="s">
        <v>39</v>
      </c>
      <c r="AD23" s="88" t="s">
        <v>39</v>
      </c>
      <c r="AE23" s="75" t="s">
        <v>39</v>
      </c>
      <c r="AF23" s="75" t="s">
        <v>39</v>
      </c>
      <c r="AG23" s="76" t="s">
        <v>39</v>
      </c>
      <c r="AH23" s="88" t="s">
        <v>39</v>
      </c>
      <c r="AI23" s="75" t="s">
        <v>39</v>
      </c>
      <c r="AJ23" s="75" t="s">
        <v>39</v>
      </c>
      <c r="AK23" s="76" t="s">
        <v>39</v>
      </c>
      <c r="AL23" s="88" t="s">
        <v>39</v>
      </c>
      <c r="AM23" s="75" t="s">
        <v>39</v>
      </c>
      <c r="AN23" s="75" t="s">
        <v>39</v>
      </c>
      <c r="AO23" s="76" t="s">
        <v>39</v>
      </c>
      <c r="AP23" s="88" t="s">
        <v>39</v>
      </c>
      <c r="AQ23" s="75" t="s">
        <v>39</v>
      </c>
      <c r="AR23" s="75" t="s">
        <v>39</v>
      </c>
      <c r="AS23" s="76" t="s">
        <v>39</v>
      </c>
      <c r="AT23" s="88" t="s">
        <v>39</v>
      </c>
      <c r="AU23" s="75" t="s">
        <v>39</v>
      </c>
      <c r="AV23" s="75" t="s">
        <v>39</v>
      </c>
      <c r="AW23" s="76" t="s">
        <v>39</v>
      </c>
      <c r="AX23" s="88" t="s">
        <v>39</v>
      </c>
      <c r="AY23" s="75" t="s">
        <v>39</v>
      </c>
      <c r="AZ23" s="75" t="s">
        <v>39</v>
      </c>
      <c r="BA23" s="76" t="s">
        <v>39</v>
      </c>
      <c r="BB23" s="88" t="s">
        <v>39</v>
      </c>
      <c r="BC23" s="75" t="s">
        <v>39</v>
      </c>
      <c r="BD23" s="75" t="s">
        <v>39</v>
      </c>
      <c r="BE23" s="76" t="s">
        <v>39</v>
      </c>
      <c r="BF23" s="88" t="s">
        <v>39</v>
      </c>
      <c r="BG23" s="75" t="s">
        <v>39</v>
      </c>
      <c r="BH23" s="75" t="s">
        <v>39</v>
      </c>
      <c r="BI23" s="49"/>
      <c r="BK23" s="19"/>
      <c r="BM23" s="83"/>
      <c r="BN23" s="83"/>
      <c r="BO23" s="83"/>
    </row>
    <row r="24" spans="1:67" ht="15.75" x14ac:dyDescent="0.25">
      <c r="A24" s="22" t="s">
        <v>8</v>
      </c>
      <c r="B24" s="110" t="s">
        <v>39</v>
      </c>
      <c r="C24" s="111" t="s">
        <v>39</v>
      </c>
      <c r="D24" s="111" t="s">
        <v>39</v>
      </c>
      <c r="E24" s="112" t="s">
        <v>39</v>
      </c>
      <c r="F24" s="110" t="s">
        <v>39</v>
      </c>
      <c r="G24" s="111" t="s">
        <v>39</v>
      </c>
      <c r="H24" s="111" t="s">
        <v>39</v>
      </c>
      <c r="I24" s="112" t="s">
        <v>39</v>
      </c>
      <c r="J24" s="110" t="s">
        <v>39</v>
      </c>
      <c r="K24" s="111" t="s">
        <v>39</v>
      </c>
      <c r="L24" s="111" t="s">
        <v>39</v>
      </c>
      <c r="M24" s="112" t="s">
        <v>39</v>
      </c>
      <c r="N24" s="110" t="s">
        <v>39</v>
      </c>
      <c r="O24" s="111" t="s">
        <v>39</v>
      </c>
      <c r="P24" s="111" t="s">
        <v>39</v>
      </c>
      <c r="Q24" s="112" t="s">
        <v>39</v>
      </c>
      <c r="R24" s="110" t="s">
        <v>39</v>
      </c>
      <c r="S24" s="111" t="s">
        <v>39</v>
      </c>
      <c r="T24" s="111" t="s">
        <v>39</v>
      </c>
      <c r="U24" s="112" t="s">
        <v>39</v>
      </c>
      <c r="V24" s="110" t="s">
        <v>39</v>
      </c>
      <c r="W24" s="111" t="s">
        <v>39</v>
      </c>
      <c r="X24" s="111" t="s">
        <v>39</v>
      </c>
      <c r="Y24" s="112" t="s">
        <v>39</v>
      </c>
      <c r="Z24" s="110" t="s">
        <v>39</v>
      </c>
      <c r="AA24" s="111" t="s">
        <v>39</v>
      </c>
      <c r="AB24" s="111" t="s">
        <v>39</v>
      </c>
      <c r="AC24" s="112" t="s">
        <v>39</v>
      </c>
      <c r="AD24" s="110" t="s">
        <v>39</v>
      </c>
      <c r="AE24" s="111" t="s">
        <v>39</v>
      </c>
      <c r="AF24" s="111" t="s">
        <v>39</v>
      </c>
      <c r="AG24" s="112" t="s">
        <v>39</v>
      </c>
      <c r="AH24" s="110" t="s">
        <v>39</v>
      </c>
      <c r="AI24" s="111" t="s">
        <v>39</v>
      </c>
      <c r="AJ24" s="111" t="s">
        <v>39</v>
      </c>
      <c r="AK24" s="112" t="s">
        <v>39</v>
      </c>
      <c r="AL24" s="110" t="s">
        <v>39</v>
      </c>
      <c r="AM24" s="111" t="s">
        <v>39</v>
      </c>
      <c r="AN24" s="111" t="s">
        <v>39</v>
      </c>
      <c r="AO24" s="112" t="s">
        <v>39</v>
      </c>
      <c r="AP24" s="110" t="s">
        <v>39</v>
      </c>
      <c r="AQ24" s="111" t="s">
        <v>39</v>
      </c>
      <c r="AR24" s="111" t="s">
        <v>39</v>
      </c>
      <c r="AS24" s="112" t="s">
        <v>39</v>
      </c>
      <c r="AT24" s="110" t="s">
        <v>39</v>
      </c>
      <c r="AU24" s="111" t="s">
        <v>39</v>
      </c>
      <c r="AV24" s="111" t="s">
        <v>39</v>
      </c>
      <c r="AW24" s="112" t="s">
        <v>39</v>
      </c>
      <c r="AX24" s="110" t="s">
        <v>39</v>
      </c>
      <c r="AY24" s="111" t="s">
        <v>39</v>
      </c>
      <c r="AZ24" s="111" t="s">
        <v>39</v>
      </c>
      <c r="BA24" s="112" t="s">
        <v>39</v>
      </c>
      <c r="BB24" s="110" t="s">
        <v>39</v>
      </c>
      <c r="BC24" s="111" t="s">
        <v>39</v>
      </c>
      <c r="BD24" s="111" t="s">
        <v>39</v>
      </c>
      <c r="BE24" s="112" t="s">
        <v>39</v>
      </c>
      <c r="BF24" s="110" t="s">
        <v>39</v>
      </c>
      <c r="BG24" s="111" t="s">
        <v>39</v>
      </c>
      <c r="BH24" s="111" t="s">
        <v>39</v>
      </c>
      <c r="BI24" s="61"/>
      <c r="BK24" s="19"/>
      <c r="BM24" s="83"/>
      <c r="BN24" s="83"/>
      <c r="BO24" s="83"/>
    </row>
    <row r="25" spans="1:67" ht="15.75" x14ac:dyDescent="0.25">
      <c r="A25" s="22" t="s">
        <v>9</v>
      </c>
      <c r="B25" s="88" t="s">
        <v>39</v>
      </c>
      <c r="C25" s="75" t="s">
        <v>39</v>
      </c>
      <c r="D25" s="75" t="s">
        <v>39</v>
      </c>
      <c r="E25" s="76" t="s">
        <v>39</v>
      </c>
      <c r="F25" s="88" t="s">
        <v>39</v>
      </c>
      <c r="G25" s="75" t="s">
        <v>39</v>
      </c>
      <c r="H25" s="75" t="s">
        <v>39</v>
      </c>
      <c r="I25" s="76" t="s">
        <v>39</v>
      </c>
      <c r="J25" s="88" t="s">
        <v>39</v>
      </c>
      <c r="K25" s="75" t="s">
        <v>39</v>
      </c>
      <c r="L25" s="75" t="s">
        <v>39</v>
      </c>
      <c r="M25" s="76" t="s">
        <v>39</v>
      </c>
      <c r="N25" s="88" t="s">
        <v>39</v>
      </c>
      <c r="O25" s="75" t="s">
        <v>39</v>
      </c>
      <c r="P25" s="75" t="s">
        <v>39</v>
      </c>
      <c r="Q25" s="76" t="s">
        <v>39</v>
      </c>
      <c r="R25" s="88" t="s">
        <v>39</v>
      </c>
      <c r="S25" s="75" t="s">
        <v>39</v>
      </c>
      <c r="T25" s="75" t="s">
        <v>39</v>
      </c>
      <c r="U25" s="76" t="s">
        <v>39</v>
      </c>
      <c r="V25" s="88" t="s">
        <v>39</v>
      </c>
      <c r="W25" s="75" t="s">
        <v>39</v>
      </c>
      <c r="X25" s="75" t="s">
        <v>39</v>
      </c>
      <c r="Y25" s="76" t="s">
        <v>39</v>
      </c>
      <c r="Z25" s="88" t="s">
        <v>39</v>
      </c>
      <c r="AA25" s="75" t="s">
        <v>39</v>
      </c>
      <c r="AB25" s="75" t="s">
        <v>39</v>
      </c>
      <c r="AC25" s="76" t="s">
        <v>39</v>
      </c>
      <c r="AD25" s="88" t="s">
        <v>39</v>
      </c>
      <c r="AE25" s="75" t="s">
        <v>39</v>
      </c>
      <c r="AF25" s="75" t="s">
        <v>39</v>
      </c>
      <c r="AG25" s="76" t="s">
        <v>39</v>
      </c>
      <c r="AH25" s="88" t="s">
        <v>39</v>
      </c>
      <c r="AI25" s="75" t="s">
        <v>39</v>
      </c>
      <c r="AJ25" s="75" t="s">
        <v>39</v>
      </c>
      <c r="AK25" s="76" t="s">
        <v>39</v>
      </c>
      <c r="AL25" s="88" t="s">
        <v>39</v>
      </c>
      <c r="AM25" s="75" t="s">
        <v>39</v>
      </c>
      <c r="AN25" s="75" t="s">
        <v>39</v>
      </c>
      <c r="AO25" s="76" t="s">
        <v>39</v>
      </c>
      <c r="AP25" s="88" t="s">
        <v>39</v>
      </c>
      <c r="AQ25" s="75" t="s">
        <v>39</v>
      </c>
      <c r="AR25" s="75" t="s">
        <v>39</v>
      </c>
      <c r="AS25" s="76" t="s">
        <v>39</v>
      </c>
      <c r="AT25" s="88" t="s">
        <v>39</v>
      </c>
      <c r="AU25" s="75" t="s">
        <v>39</v>
      </c>
      <c r="AV25" s="75" t="s">
        <v>39</v>
      </c>
      <c r="AW25" s="76" t="s">
        <v>39</v>
      </c>
      <c r="AX25" s="88" t="s">
        <v>39</v>
      </c>
      <c r="AY25" s="75" t="s">
        <v>39</v>
      </c>
      <c r="AZ25" s="75" t="s">
        <v>39</v>
      </c>
      <c r="BA25" s="76" t="s">
        <v>39</v>
      </c>
      <c r="BB25" s="88" t="s">
        <v>39</v>
      </c>
      <c r="BC25" s="75" t="s">
        <v>39</v>
      </c>
      <c r="BD25" s="75" t="s">
        <v>39</v>
      </c>
      <c r="BE25" s="76" t="s">
        <v>39</v>
      </c>
      <c r="BF25" s="88" t="s">
        <v>39</v>
      </c>
      <c r="BG25" s="75" t="s">
        <v>39</v>
      </c>
      <c r="BH25" s="75" t="s">
        <v>39</v>
      </c>
      <c r="BI25" s="49"/>
      <c r="BK25" s="19"/>
      <c r="BM25" s="83"/>
      <c r="BN25" s="83"/>
      <c r="BO25" s="83"/>
    </row>
    <row r="26" spans="1:67" ht="15.75" x14ac:dyDescent="0.25">
      <c r="A26" s="22" t="s">
        <v>10</v>
      </c>
      <c r="B26" s="88" t="s">
        <v>39</v>
      </c>
      <c r="C26" s="75" t="s">
        <v>39</v>
      </c>
      <c r="D26" s="75" t="s">
        <v>39</v>
      </c>
      <c r="E26" s="76" t="s">
        <v>39</v>
      </c>
      <c r="F26" s="88" t="s">
        <v>39</v>
      </c>
      <c r="G26" s="75" t="s">
        <v>39</v>
      </c>
      <c r="H26" s="75" t="s">
        <v>39</v>
      </c>
      <c r="I26" s="76" t="s">
        <v>39</v>
      </c>
      <c r="J26" s="88" t="s">
        <v>39</v>
      </c>
      <c r="K26" s="75" t="s">
        <v>39</v>
      </c>
      <c r="L26" s="75" t="s">
        <v>39</v>
      </c>
      <c r="M26" s="76" t="s">
        <v>39</v>
      </c>
      <c r="N26" s="88" t="s">
        <v>39</v>
      </c>
      <c r="O26" s="75" t="s">
        <v>39</v>
      </c>
      <c r="P26" s="75" t="s">
        <v>39</v>
      </c>
      <c r="Q26" s="76" t="s">
        <v>39</v>
      </c>
      <c r="R26" s="88" t="s">
        <v>39</v>
      </c>
      <c r="S26" s="75" t="s">
        <v>39</v>
      </c>
      <c r="T26" s="75" t="s">
        <v>39</v>
      </c>
      <c r="U26" s="76" t="s">
        <v>39</v>
      </c>
      <c r="V26" s="88" t="s">
        <v>39</v>
      </c>
      <c r="W26" s="75" t="s">
        <v>39</v>
      </c>
      <c r="X26" s="75" t="s">
        <v>39</v>
      </c>
      <c r="Y26" s="76" t="s">
        <v>39</v>
      </c>
      <c r="Z26" s="88" t="s">
        <v>39</v>
      </c>
      <c r="AA26" s="75" t="s">
        <v>39</v>
      </c>
      <c r="AB26" s="75" t="s">
        <v>39</v>
      </c>
      <c r="AC26" s="76" t="s">
        <v>39</v>
      </c>
      <c r="AD26" s="88" t="s">
        <v>39</v>
      </c>
      <c r="AE26" s="75" t="s">
        <v>39</v>
      </c>
      <c r="AF26" s="75" t="s">
        <v>39</v>
      </c>
      <c r="AG26" s="76" t="s">
        <v>39</v>
      </c>
      <c r="AH26" s="88" t="s">
        <v>39</v>
      </c>
      <c r="AI26" s="75" t="s">
        <v>39</v>
      </c>
      <c r="AJ26" s="75" t="s">
        <v>39</v>
      </c>
      <c r="AK26" s="76" t="s">
        <v>39</v>
      </c>
      <c r="AL26" s="88" t="s">
        <v>39</v>
      </c>
      <c r="AM26" s="75" t="s">
        <v>39</v>
      </c>
      <c r="AN26" s="75" t="s">
        <v>39</v>
      </c>
      <c r="AO26" s="76" t="s">
        <v>39</v>
      </c>
      <c r="AP26" s="88" t="s">
        <v>39</v>
      </c>
      <c r="AQ26" s="75" t="s">
        <v>39</v>
      </c>
      <c r="AR26" s="75" t="s">
        <v>39</v>
      </c>
      <c r="AS26" s="76" t="s">
        <v>39</v>
      </c>
      <c r="AT26" s="88" t="s">
        <v>39</v>
      </c>
      <c r="AU26" s="75" t="s">
        <v>39</v>
      </c>
      <c r="AV26" s="75" t="s">
        <v>39</v>
      </c>
      <c r="AW26" s="76" t="s">
        <v>39</v>
      </c>
      <c r="AX26" s="88" t="s">
        <v>39</v>
      </c>
      <c r="AY26" s="75" t="s">
        <v>39</v>
      </c>
      <c r="AZ26" s="75" t="s">
        <v>39</v>
      </c>
      <c r="BA26" s="76" t="s">
        <v>39</v>
      </c>
      <c r="BB26" s="88" t="s">
        <v>39</v>
      </c>
      <c r="BC26" s="75" t="s">
        <v>39</v>
      </c>
      <c r="BD26" s="75" t="s">
        <v>39</v>
      </c>
      <c r="BE26" s="76" t="s">
        <v>39</v>
      </c>
      <c r="BF26" s="88" t="s">
        <v>39</v>
      </c>
      <c r="BG26" s="75" t="s">
        <v>39</v>
      </c>
      <c r="BH26" s="75" t="s">
        <v>39</v>
      </c>
      <c r="BI26" s="49"/>
      <c r="BK26" s="19"/>
      <c r="BM26" s="83"/>
      <c r="BN26" s="83"/>
      <c r="BO26" s="83"/>
    </row>
    <row r="27" spans="1:67" ht="15.75" x14ac:dyDescent="0.25">
      <c r="A27" s="22" t="s">
        <v>11</v>
      </c>
      <c r="B27" s="89" t="str">
        <f>""</f>
        <v/>
      </c>
      <c r="C27" s="37" t="str">
        <f>""</f>
        <v/>
      </c>
      <c r="D27" s="37" t="str">
        <f>""</f>
        <v/>
      </c>
      <c r="E27" s="58" t="str">
        <f>""</f>
        <v/>
      </c>
      <c r="F27" s="89" t="str">
        <f>""</f>
        <v/>
      </c>
      <c r="G27" s="37" t="str">
        <f>""</f>
        <v/>
      </c>
      <c r="H27" s="37" t="str">
        <f>""</f>
        <v/>
      </c>
      <c r="I27" s="58" t="str">
        <f>""</f>
        <v/>
      </c>
      <c r="J27" s="89" t="str">
        <f>""</f>
        <v/>
      </c>
      <c r="K27" s="37" t="str">
        <f>""</f>
        <v/>
      </c>
      <c r="L27" s="37" t="str">
        <f>""</f>
        <v/>
      </c>
      <c r="M27" s="58" t="str">
        <f>""</f>
        <v/>
      </c>
      <c r="N27" s="89" t="str">
        <f>""</f>
        <v/>
      </c>
      <c r="O27" s="37" t="str">
        <f>""</f>
        <v/>
      </c>
      <c r="P27" s="37" t="str">
        <f>""</f>
        <v/>
      </c>
      <c r="Q27" s="58" t="str">
        <f>""</f>
        <v/>
      </c>
      <c r="R27" s="89" t="str">
        <f>""</f>
        <v/>
      </c>
      <c r="S27" s="37" t="str">
        <f>""</f>
        <v/>
      </c>
      <c r="T27" s="37" t="str">
        <f>""</f>
        <v/>
      </c>
      <c r="U27" s="58" t="str">
        <f>""</f>
        <v/>
      </c>
      <c r="V27" s="89" t="str">
        <f>""</f>
        <v/>
      </c>
      <c r="W27" s="37" t="str">
        <f>""</f>
        <v/>
      </c>
      <c r="X27" s="37" t="str">
        <f>""</f>
        <v/>
      </c>
      <c r="Y27" s="58" t="str">
        <f>""</f>
        <v/>
      </c>
      <c r="Z27" s="89" t="str">
        <f>""</f>
        <v/>
      </c>
      <c r="AA27" s="37" t="str">
        <f>""</f>
        <v/>
      </c>
      <c r="AB27" s="37" t="str">
        <f>""</f>
        <v/>
      </c>
      <c r="AC27" s="58" t="str">
        <f>""</f>
        <v/>
      </c>
      <c r="AD27" s="89" t="str">
        <f>""</f>
        <v/>
      </c>
      <c r="AE27" s="37" t="str">
        <f>""</f>
        <v/>
      </c>
      <c r="AF27" s="37" t="str">
        <f>""</f>
        <v/>
      </c>
      <c r="AG27" s="58" t="str">
        <f>""</f>
        <v/>
      </c>
      <c r="AH27" s="89" t="str">
        <f>""</f>
        <v/>
      </c>
      <c r="AI27" s="37" t="str">
        <f>""</f>
        <v/>
      </c>
      <c r="AJ27" s="37" t="str">
        <f>""</f>
        <v/>
      </c>
      <c r="AK27" s="58" t="str">
        <f>""</f>
        <v/>
      </c>
      <c r="AL27" s="89" t="str">
        <f>""</f>
        <v/>
      </c>
      <c r="AM27" s="37" t="str">
        <f>""</f>
        <v/>
      </c>
      <c r="AN27" s="37" t="str">
        <f>""</f>
        <v/>
      </c>
      <c r="AO27" s="58" t="str">
        <f>""</f>
        <v/>
      </c>
      <c r="AP27" s="89" t="str">
        <f>""</f>
        <v/>
      </c>
      <c r="AQ27" s="37" t="str">
        <f>""</f>
        <v/>
      </c>
      <c r="AR27" s="37" t="str">
        <f>""</f>
        <v/>
      </c>
      <c r="AS27" s="58" t="str">
        <f>""</f>
        <v/>
      </c>
      <c r="AT27" s="89" t="str">
        <f>""</f>
        <v/>
      </c>
      <c r="AU27" s="37" t="str">
        <f>""</f>
        <v/>
      </c>
      <c r="AV27" s="37" t="str">
        <f>""</f>
        <v/>
      </c>
      <c r="AW27" s="58" t="str">
        <f>""</f>
        <v/>
      </c>
      <c r="AX27" s="89" t="str">
        <f>""</f>
        <v/>
      </c>
      <c r="AY27" s="37" t="str">
        <f>""</f>
        <v/>
      </c>
      <c r="AZ27" s="37" t="str">
        <f>""</f>
        <v/>
      </c>
      <c r="BA27" s="58" t="str">
        <f>""</f>
        <v/>
      </c>
      <c r="BB27" s="89" t="str">
        <f>""</f>
        <v/>
      </c>
      <c r="BC27" s="37" t="str">
        <f>""</f>
        <v/>
      </c>
      <c r="BD27" s="37" t="str">
        <f>""</f>
        <v/>
      </c>
      <c r="BE27" s="58" t="str">
        <f>""</f>
        <v/>
      </c>
      <c r="BF27" s="89" t="str">
        <f>""</f>
        <v/>
      </c>
      <c r="BG27" s="37" t="str">
        <f>""</f>
        <v/>
      </c>
      <c r="BH27" s="37" t="str">
        <f>""</f>
        <v/>
      </c>
      <c r="BI27" s="58" t="str">
        <f>""</f>
        <v/>
      </c>
      <c r="BK27" s="19"/>
    </row>
    <row r="28" spans="1:67" ht="15.75" x14ac:dyDescent="0.25">
      <c r="A28" s="23" t="s">
        <v>12</v>
      </c>
      <c r="B28" s="57" t="s">
        <v>39</v>
      </c>
      <c r="C28" s="77" t="s">
        <v>39</v>
      </c>
      <c r="D28" s="77" t="s">
        <v>39</v>
      </c>
      <c r="E28" s="78" t="s">
        <v>39</v>
      </c>
      <c r="F28" s="57" t="s">
        <v>39</v>
      </c>
      <c r="G28" s="77" t="s">
        <v>39</v>
      </c>
      <c r="H28" s="77" t="s">
        <v>39</v>
      </c>
      <c r="I28" s="78" t="s">
        <v>39</v>
      </c>
      <c r="J28" s="57" t="s">
        <v>39</v>
      </c>
      <c r="K28" s="77" t="s">
        <v>39</v>
      </c>
      <c r="L28" s="77" t="s">
        <v>39</v>
      </c>
      <c r="M28" s="78" t="s">
        <v>39</v>
      </c>
      <c r="N28" s="57" t="s">
        <v>39</v>
      </c>
      <c r="O28" s="77" t="s">
        <v>39</v>
      </c>
      <c r="P28" s="77" t="s">
        <v>39</v>
      </c>
      <c r="Q28" s="78" t="s">
        <v>39</v>
      </c>
      <c r="R28" s="57" t="s">
        <v>39</v>
      </c>
      <c r="S28" s="77" t="s">
        <v>39</v>
      </c>
      <c r="T28" s="77" t="s">
        <v>39</v>
      </c>
      <c r="U28" s="78" t="s">
        <v>39</v>
      </c>
      <c r="V28" s="57" t="s">
        <v>39</v>
      </c>
      <c r="W28" s="77" t="s">
        <v>39</v>
      </c>
      <c r="X28" s="77" t="s">
        <v>39</v>
      </c>
      <c r="Y28" s="78" t="s">
        <v>39</v>
      </c>
      <c r="Z28" s="57" t="s">
        <v>39</v>
      </c>
      <c r="AA28" s="77" t="s">
        <v>39</v>
      </c>
      <c r="AB28" s="77" t="s">
        <v>39</v>
      </c>
      <c r="AC28" s="78" t="s">
        <v>39</v>
      </c>
      <c r="AD28" s="57" t="s">
        <v>39</v>
      </c>
      <c r="AE28" s="77" t="s">
        <v>39</v>
      </c>
      <c r="AF28" s="77" t="s">
        <v>39</v>
      </c>
      <c r="AG28" s="78" t="s">
        <v>39</v>
      </c>
      <c r="AH28" s="57" t="s">
        <v>39</v>
      </c>
      <c r="AI28" s="77" t="s">
        <v>39</v>
      </c>
      <c r="AJ28" s="77" t="s">
        <v>39</v>
      </c>
      <c r="AK28" s="78" t="s">
        <v>39</v>
      </c>
      <c r="AL28" s="57" t="s">
        <v>39</v>
      </c>
      <c r="AM28" s="77" t="s">
        <v>39</v>
      </c>
      <c r="AN28" s="77" t="s">
        <v>39</v>
      </c>
      <c r="AO28" s="78" t="s">
        <v>39</v>
      </c>
      <c r="AP28" s="57" t="s">
        <v>39</v>
      </c>
      <c r="AQ28" s="77" t="s">
        <v>39</v>
      </c>
      <c r="AR28" s="77" t="s">
        <v>39</v>
      </c>
      <c r="AS28" s="78" t="s">
        <v>39</v>
      </c>
      <c r="AT28" s="57" t="s">
        <v>39</v>
      </c>
      <c r="AU28" s="77" t="s">
        <v>39</v>
      </c>
      <c r="AV28" s="77" t="s">
        <v>39</v>
      </c>
      <c r="AW28" s="78" t="s">
        <v>39</v>
      </c>
      <c r="AX28" s="57" t="s">
        <v>39</v>
      </c>
      <c r="AY28" s="77" t="s">
        <v>39</v>
      </c>
      <c r="AZ28" s="77" t="s">
        <v>39</v>
      </c>
      <c r="BA28" s="78" t="s">
        <v>39</v>
      </c>
      <c r="BB28" s="57" t="s">
        <v>39</v>
      </c>
      <c r="BC28" s="77" t="s">
        <v>39</v>
      </c>
      <c r="BD28" s="77" t="s">
        <v>39</v>
      </c>
      <c r="BE28" s="78" t="s">
        <v>39</v>
      </c>
      <c r="BF28" s="57" t="s">
        <v>39</v>
      </c>
      <c r="BG28" s="77" t="s">
        <v>39</v>
      </c>
      <c r="BH28" s="77" t="s">
        <v>39</v>
      </c>
      <c r="BI28" s="51"/>
      <c r="BK28" s="19"/>
    </row>
    <row r="29" spans="1:67" ht="15.75" x14ac:dyDescent="0.25">
      <c r="A29" s="27" t="s">
        <v>14</v>
      </c>
      <c r="B29" s="85" t="s">
        <v>39</v>
      </c>
      <c r="C29" s="86" t="s">
        <v>39</v>
      </c>
      <c r="D29" s="86" t="s">
        <v>39</v>
      </c>
      <c r="E29" s="87" t="s">
        <v>39</v>
      </c>
      <c r="F29" s="85" t="s">
        <v>39</v>
      </c>
      <c r="G29" s="86" t="s">
        <v>39</v>
      </c>
      <c r="H29" s="86" t="s">
        <v>39</v>
      </c>
      <c r="I29" s="87" t="s">
        <v>39</v>
      </c>
      <c r="J29" s="85" t="s">
        <v>39</v>
      </c>
      <c r="K29" s="86" t="s">
        <v>39</v>
      </c>
      <c r="L29" s="86" t="s">
        <v>39</v>
      </c>
      <c r="M29" s="87" t="s">
        <v>39</v>
      </c>
      <c r="N29" s="85" t="s">
        <v>39</v>
      </c>
      <c r="O29" s="86" t="s">
        <v>39</v>
      </c>
      <c r="P29" s="86" t="s">
        <v>39</v>
      </c>
      <c r="Q29" s="87" t="s">
        <v>39</v>
      </c>
      <c r="R29" s="85" t="s">
        <v>39</v>
      </c>
      <c r="S29" s="86" t="s">
        <v>39</v>
      </c>
      <c r="T29" s="86" t="s">
        <v>39</v>
      </c>
      <c r="U29" s="87" t="s">
        <v>39</v>
      </c>
      <c r="V29" s="85" t="s">
        <v>39</v>
      </c>
      <c r="W29" s="86" t="s">
        <v>39</v>
      </c>
      <c r="X29" s="86" t="s">
        <v>39</v>
      </c>
      <c r="Y29" s="87" t="s">
        <v>39</v>
      </c>
      <c r="Z29" s="85" t="s">
        <v>39</v>
      </c>
      <c r="AA29" s="86" t="s">
        <v>39</v>
      </c>
      <c r="AB29" s="86" t="s">
        <v>39</v>
      </c>
      <c r="AC29" s="87" t="s">
        <v>39</v>
      </c>
      <c r="AD29" s="85" t="s">
        <v>39</v>
      </c>
      <c r="AE29" s="86" t="s">
        <v>39</v>
      </c>
      <c r="AF29" s="86" t="s">
        <v>39</v>
      </c>
      <c r="AG29" s="87" t="s">
        <v>39</v>
      </c>
      <c r="AH29" s="85" t="s">
        <v>39</v>
      </c>
      <c r="AI29" s="86" t="s">
        <v>39</v>
      </c>
      <c r="AJ29" s="86" t="s">
        <v>39</v>
      </c>
      <c r="AK29" s="87" t="s">
        <v>39</v>
      </c>
      <c r="AL29" s="85" t="s">
        <v>39</v>
      </c>
      <c r="AM29" s="86" t="s">
        <v>39</v>
      </c>
      <c r="AN29" s="86" t="s">
        <v>39</v>
      </c>
      <c r="AO29" s="87" t="s">
        <v>39</v>
      </c>
      <c r="AP29" s="85" t="s">
        <v>39</v>
      </c>
      <c r="AQ29" s="86" t="s">
        <v>39</v>
      </c>
      <c r="AR29" s="86" t="s">
        <v>39</v>
      </c>
      <c r="AS29" s="87" t="s">
        <v>39</v>
      </c>
      <c r="AT29" s="85" t="s">
        <v>39</v>
      </c>
      <c r="AU29" s="86" t="s">
        <v>39</v>
      </c>
      <c r="AV29" s="86" t="s">
        <v>39</v>
      </c>
      <c r="AW29" s="87" t="s">
        <v>39</v>
      </c>
      <c r="AX29" s="85" t="s">
        <v>39</v>
      </c>
      <c r="AY29" s="86" t="s">
        <v>39</v>
      </c>
      <c r="AZ29" s="86" t="s">
        <v>39</v>
      </c>
      <c r="BA29" s="87" t="s">
        <v>39</v>
      </c>
      <c r="BB29" s="85" t="s">
        <v>39</v>
      </c>
      <c r="BC29" s="86" t="s">
        <v>39</v>
      </c>
      <c r="BD29" s="86" t="s">
        <v>39</v>
      </c>
      <c r="BE29" s="87" t="s">
        <v>39</v>
      </c>
      <c r="BF29" s="85" t="s">
        <v>39</v>
      </c>
      <c r="BG29" s="86" t="s">
        <v>39</v>
      </c>
      <c r="BH29" s="86" t="s">
        <v>39</v>
      </c>
      <c r="BI29" s="48"/>
      <c r="BK29" s="19"/>
    </row>
    <row r="30" spans="1:67" ht="15.75" x14ac:dyDescent="0.25">
      <c r="A30" s="21" t="s">
        <v>6</v>
      </c>
      <c r="B30" s="88"/>
      <c r="C30" s="75"/>
      <c r="D30" s="75"/>
      <c r="E30" s="76"/>
      <c r="F30" s="88"/>
      <c r="G30" s="75"/>
      <c r="H30" s="75"/>
      <c r="I30" s="76"/>
      <c r="J30" s="88"/>
      <c r="K30" s="75"/>
      <c r="L30" s="75"/>
      <c r="M30" s="76"/>
      <c r="N30" s="88"/>
      <c r="O30" s="75"/>
      <c r="P30" s="75"/>
      <c r="Q30" s="76"/>
      <c r="R30" s="88"/>
      <c r="S30" s="75"/>
      <c r="T30" s="75"/>
      <c r="U30" s="76"/>
      <c r="V30" s="88"/>
      <c r="W30" s="75"/>
      <c r="X30" s="75"/>
      <c r="Y30" s="76"/>
      <c r="Z30" s="88"/>
      <c r="AA30" s="75"/>
      <c r="AB30" s="75"/>
      <c r="AC30" s="76"/>
      <c r="AD30" s="88"/>
      <c r="AE30" s="75"/>
      <c r="AF30" s="75"/>
      <c r="AG30" s="76"/>
      <c r="AH30" s="88"/>
      <c r="AI30" s="75"/>
      <c r="AJ30" s="75"/>
      <c r="AK30" s="76"/>
      <c r="AL30" s="88"/>
      <c r="AM30" s="75"/>
      <c r="AN30" s="75"/>
      <c r="AO30" s="76"/>
      <c r="AP30" s="88"/>
      <c r="AQ30" s="75"/>
      <c r="AR30" s="75"/>
      <c r="AS30" s="76"/>
      <c r="AT30" s="88"/>
      <c r="AU30" s="75"/>
      <c r="AV30" s="75"/>
      <c r="AW30" s="76"/>
      <c r="AX30" s="88"/>
      <c r="AY30" s="75"/>
      <c r="AZ30" s="75"/>
      <c r="BA30" s="76"/>
      <c r="BB30" s="88"/>
      <c r="BC30" s="75"/>
      <c r="BD30" s="75"/>
      <c r="BE30" s="76"/>
      <c r="BF30" s="88"/>
      <c r="BG30" s="75"/>
      <c r="BH30" s="75"/>
      <c r="BI30" s="49" t="str">
        <f>""</f>
        <v/>
      </c>
      <c r="BK30" s="19"/>
    </row>
    <row r="31" spans="1:67" ht="15.75" x14ac:dyDescent="0.25">
      <c r="A31" s="22" t="s">
        <v>7</v>
      </c>
      <c r="B31" s="88" t="s">
        <v>39</v>
      </c>
      <c r="C31" s="75" t="s">
        <v>39</v>
      </c>
      <c r="D31" s="75" t="s">
        <v>39</v>
      </c>
      <c r="E31" s="76" t="s">
        <v>39</v>
      </c>
      <c r="F31" s="88" t="s">
        <v>39</v>
      </c>
      <c r="G31" s="75" t="s">
        <v>39</v>
      </c>
      <c r="H31" s="75" t="s">
        <v>39</v>
      </c>
      <c r="I31" s="76" t="s">
        <v>39</v>
      </c>
      <c r="J31" s="88" t="s">
        <v>39</v>
      </c>
      <c r="K31" s="75" t="s">
        <v>39</v>
      </c>
      <c r="L31" s="75" t="s">
        <v>39</v>
      </c>
      <c r="M31" s="76" t="s">
        <v>39</v>
      </c>
      <c r="N31" s="88" t="s">
        <v>39</v>
      </c>
      <c r="O31" s="75" t="s">
        <v>39</v>
      </c>
      <c r="P31" s="75" t="s">
        <v>39</v>
      </c>
      <c r="Q31" s="76" t="s">
        <v>39</v>
      </c>
      <c r="R31" s="88" t="s">
        <v>39</v>
      </c>
      <c r="S31" s="75" t="s">
        <v>39</v>
      </c>
      <c r="T31" s="75" t="s">
        <v>39</v>
      </c>
      <c r="U31" s="76" t="s">
        <v>39</v>
      </c>
      <c r="V31" s="88" t="s">
        <v>39</v>
      </c>
      <c r="W31" s="75" t="s">
        <v>39</v>
      </c>
      <c r="X31" s="75" t="s">
        <v>39</v>
      </c>
      <c r="Y31" s="76" t="s">
        <v>39</v>
      </c>
      <c r="Z31" s="88" t="s">
        <v>39</v>
      </c>
      <c r="AA31" s="75" t="s">
        <v>39</v>
      </c>
      <c r="AB31" s="75" t="s">
        <v>39</v>
      </c>
      <c r="AC31" s="76" t="s">
        <v>39</v>
      </c>
      <c r="AD31" s="88" t="s">
        <v>39</v>
      </c>
      <c r="AE31" s="75" t="s">
        <v>39</v>
      </c>
      <c r="AF31" s="75" t="s">
        <v>39</v>
      </c>
      <c r="AG31" s="76" t="s">
        <v>39</v>
      </c>
      <c r="AH31" s="88" t="s">
        <v>39</v>
      </c>
      <c r="AI31" s="75" t="s">
        <v>39</v>
      </c>
      <c r="AJ31" s="75" t="s">
        <v>39</v>
      </c>
      <c r="AK31" s="76" t="s">
        <v>39</v>
      </c>
      <c r="AL31" s="88" t="s">
        <v>39</v>
      </c>
      <c r="AM31" s="75" t="s">
        <v>39</v>
      </c>
      <c r="AN31" s="75" t="s">
        <v>39</v>
      </c>
      <c r="AO31" s="76" t="s">
        <v>39</v>
      </c>
      <c r="AP31" s="88" t="s">
        <v>39</v>
      </c>
      <c r="AQ31" s="75" t="s">
        <v>39</v>
      </c>
      <c r="AR31" s="75" t="s">
        <v>39</v>
      </c>
      <c r="AS31" s="76" t="s">
        <v>39</v>
      </c>
      <c r="AT31" s="88" t="s">
        <v>39</v>
      </c>
      <c r="AU31" s="75" t="s">
        <v>39</v>
      </c>
      <c r="AV31" s="75" t="s">
        <v>39</v>
      </c>
      <c r="AW31" s="76" t="s">
        <v>39</v>
      </c>
      <c r="AX31" s="88" t="s">
        <v>39</v>
      </c>
      <c r="AY31" s="75" t="s">
        <v>39</v>
      </c>
      <c r="AZ31" s="75" t="s">
        <v>39</v>
      </c>
      <c r="BA31" s="76" t="s">
        <v>39</v>
      </c>
      <c r="BB31" s="88" t="s">
        <v>39</v>
      </c>
      <c r="BC31" s="75" t="s">
        <v>39</v>
      </c>
      <c r="BD31" s="75" t="s">
        <v>39</v>
      </c>
      <c r="BE31" s="76" t="s">
        <v>39</v>
      </c>
      <c r="BF31" s="88" t="s">
        <v>39</v>
      </c>
      <c r="BG31" s="75" t="s">
        <v>39</v>
      </c>
      <c r="BH31" s="75" t="s">
        <v>39</v>
      </c>
      <c r="BI31" s="49"/>
      <c r="BK31" s="19"/>
    </row>
    <row r="32" spans="1:67" ht="15.75" x14ac:dyDescent="0.25">
      <c r="A32" s="22" t="s">
        <v>8</v>
      </c>
      <c r="B32" s="110" t="s">
        <v>39</v>
      </c>
      <c r="C32" s="111" t="s">
        <v>39</v>
      </c>
      <c r="D32" s="111" t="s">
        <v>39</v>
      </c>
      <c r="E32" s="112" t="s">
        <v>39</v>
      </c>
      <c r="F32" s="110" t="s">
        <v>39</v>
      </c>
      <c r="G32" s="111" t="s">
        <v>39</v>
      </c>
      <c r="H32" s="111" t="s">
        <v>39</v>
      </c>
      <c r="I32" s="112" t="s">
        <v>39</v>
      </c>
      <c r="J32" s="110" t="s">
        <v>39</v>
      </c>
      <c r="K32" s="111" t="s">
        <v>39</v>
      </c>
      <c r="L32" s="111" t="s">
        <v>39</v>
      </c>
      <c r="M32" s="112" t="s">
        <v>39</v>
      </c>
      <c r="N32" s="110" t="s">
        <v>39</v>
      </c>
      <c r="O32" s="111" t="s">
        <v>39</v>
      </c>
      <c r="P32" s="111" t="s">
        <v>39</v>
      </c>
      <c r="Q32" s="112" t="s">
        <v>39</v>
      </c>
      <c r="R32" s="110" t="s">
        <v>39</v>
      </c>
      <c r="S32" s="111" t="s">
        <v>39</v>
      </c>
      <c r="T32" s="111" t="s">
        <v>39</v>
      </c>
      <c r="U32" s="112" t="s">
        <v>39</v>
      </c>
      <c r="V32" s="110" t="s">
        <v>39</v>
      </c>
      <c r="W32" s="111" t="s">
        <v>39</v>
      </c>
      <c r="X32" s="111" t="s">
        <v>39</v>
      </c>
      <c r="Y32" s="112" t="s">
        <v>39</v>
      </c>
      <c r="Z32" s="110" t="s">
        <v>39</v>
      </c>
      <c r="AA32" s="111" t="s">
        <v>39</v>
      </c>
      <c r="AB32" s="111" t="s">
        <v>39</v>
      </c>
      <c r="AC32" s="112" t="s">
        <v>39</v>
      </c>
      <c r="AD32" s="110" t="s">
        <v>39</v>
      </c>
      <c r="AE32" s="111" t="s">
        <v>39</v>
      </c>
      <c r="AF32" s="111" t="s">
        <v>39</v>
      </c>
      <c r="AG32" s="112" t="s">
        <v>39</v>
      </c>
      <c r="AH32" s="110" t="s">
        <v>39</v>
      </c>
      <c r="AI32" s="111" t="s">
        <v>39</v>
      </c>
      <c r="AJ32" s="111" t="s">
        <v>39</v>
      </c>
      <c r="AK32" s="112" t="s">
        <v>39</v>
      </c>
      <c r="AL32" s="110" t="s">
        <v>39</v>
      </c>
      <c r="AM32" s="111" t="s">
        <v>39</v>
      </c>
      <c r="AN32" s="111" t="s">
        <v>39</v>
      </c>
      <c r="AO32" s="112" t="s">
        <v>39</v>
      </c>
      <c r="AP32" s="110" t="s">
        <v>39</v>
      </c>
      <c r="AQ32" s="111" t="s">
        <v>39</v>
      </c>
      <c r="AR32" s="111" t="s">
        <v>39</v>
      </c>
      <c r="AS32" s="112" t="s">
        <v>39</v>
      </c>
      <c r="AT32" s="110" t="s">
        <v>39</v>
      </c>
      <c r="AU32" s="111" t="s">
        <v>39</v>
      </c>
      <c r="AV32" s="111" t="s">
        <v>39</v>
      </c>
      <c r="AW32" s="112" t="s">
        <v>39</v>
      </c>
      <c r="AX32" s="110" t="s">
        <v>39</v>
      </c>
      <c r="AY32" s="111" t="s">
        <v>39</v>
      </c>
      <c r="AZ32" s="111" t="s">
        <v>39</v>
      </c>
      <c r="BA32" s="112" t="s">
        <v>39</v>
      </c>
      <c r="BB32" s="110" t="s">
        <v>39</v>
      </c>
      <c r="BC32" s="111" t="s">
        <v>39</v>
      </c>
      <c r="BD32" s="111" t="s">
        <v>39</v>
      </c>
      <c r="BE32" s="112" t="s">
        <v>39</v>
      </c>
      <c r="BF32" s="110" t="s">
        <v>39</v>
      </c>
      <c r="BG32" s="111" t="s">
        <v>39</v>
      </c>
      <c r="BH32" s="111" t="s">
        <v>39</v>
      </c>
      <c r="BI32" s="61"/>
      <c r="BK32" s="19"/>
    </row>
    <row r="33" spans="1:63" ht="15.75" x14ac:dyDescent="0.25">
      <c r="A33" s="22" t="s">
        <v>9</v>
      </c>
      <c r="B33" s="88" t="s">
        <v>39</v>
      </c>
      <c r="C33" s="75" t="s">
        <v>39</v>
      </c>
      <c r="D33" s="75" t="s">
        <v>39</v>
      </c>
      <c r="E33" s="76" t="s">
        <v>39</v>
      </c>
      <c r="F33" s="88" t="s">
        <v>39</v>
      </c>
      <c r="G33" s="75" t="s">
        <v>39</v>
      </c>
      <c r="H33" s="75" t="s">
        <v>39</v>
      </c>
      <c r="I33" s="76" t="s">
        <v>39</v>
      </c>
      <c r="J33" s="88" t="s">
        <v>39</v>
      </c>
      <c r="K33" s="75" t="s">
        <v>39</v>
      </c>
      <c r="L33" s="75" t="s">
        <v>39</v>
      </c>
      <c r="M33" s="76" t="s">
        <v>39</v>
      </c>
      <c r="N33" s="88" t="s">
        <v>39</v>
      </c>
      <c r="O33" s="75" t="s">
        <v>39</v>
      </c>
      <c r="P33" s="75" t="s">
        <v>39</v>
      </c>
      <c r="Q33" s="76" t="s">
        <v>39</v>
      </c>
      <c r="R33" s="88" t="s">
        <v>39</v>
      </c>
      <c r="S33" s="75" t="s">
        <v>39</v>
      </c>
      <c r="T33" s="75" t="s">
        <v>39</v>
      </c>
      <c r="U33" s="76" t="s">
        <v>39</v>
      </c>
      <c r="V33" s="88" t="s">
        <v>39</v>
      </c>
      <c r="W33" s="75" t="s">
        <v>39</v>
      </c>
      <c r="X33" s="75" t="s">
        <v>39</v>
      </c>
      <c r="Y33" s="76" t="s">
        <v>39</v>
      </c>
      <c r="Z33" s="88" t="s">
        <v>39</v>
      </c>
      <c r="AA33" s="75" t="s">
        <v>39</v>
      </c>
      <c r="AB33" s="75" t="s">
        <v>39</v>
      </c>
      <c r="AC33" s="76" t="s">
        <v>39</v>
      </c>
      <c r="AD33" s="88" t="s">
        <v>39</v>
      </c>
      <c r="AE33" s="75" t="s">
        <v>39</v>
      </c>
      <c r="AF33" s="75" t="s">
        <v>39</v>
      </c>
      <c r="AG33" s="76" t="s">
        <v>39</v>
      </c>
      <c r="AH33" s="88" t="s">
        <v>39</v>
      </c>
      <c r="AI33" s="75" t="s">
        <v>39</v>
      </c>
      <c r="AJ33" s="75" t="s">
        <v>39</v>
      </c>
      <c r="AK33" s="76" t="s">
        <v>39</v>
      </c>
      <c r="AL33" s="88" t="s">
        <v>39</v>
      </c>
      <c r="AM33" s="75" t="s">
        <v>39</v>
      </c>
      <c r="AN33" s="75" t="s">
        <v>39</v>
      </c>
      <c r="AO33" s="76" t="s">
        <v>39</v>
      </c>
      <c r="AP33" s="88" t="s">
        <v>39</v>
      </c>
      <c r="AQ33" s="75" t="s">
        <v>39</v>
      </c>
      <c r="AR33" s="75" t="s">
        <v>39</v>
      </c>
      <c r="AS33" s="76" t="s">
        <v>39</v>
      </c>
      <c r="AT33" s="88" t="s">
        <v>39</v>
      </c>
      <c r="AU33" s="75" t="s">
        <v>39</v>
      </c>
      <c r="AV33" s="75" t="s">
        <v>39</v>
      </c>
      <c r="AW33" s="76" t="s">
        <v>39</v>
      </c>
      <c r="AX33" s="88" t="s">
        <v>39</v>
      </c>
      <c r="AY33" s="75" t="s">
        <v>39</v>
      </c>
      <c r="AZ33" s="75" t="s">
        <v>39</v>
      </c>
      <c r="BA33" s="76" t="s">
        <v>39</v>
      </c>
      <c r="BB33" s="88" t="s">
        <v>39</v>
      </c>
      <c r="BC33" s="75" t="s">
        <v>39</v>
      </c>
      <c r="BD33" s="75" t="s">
        <v>39</v>
      </c>
      <c r="BE33" s="76" t="s">
        <v>39</v>
      </c>
      <c r="BF33" s="88" t="s">
        <v>39</v>
      </c>
      <c r="BG33" s="75" t="s">
        <v>39</v>
      </c>
      <c r="BH33" s="75" t="s">
        <v>39</v>
      </c>
      <c r="BI33" s="49"/>
      <c r="BK33" s="19"/>
    </row>
    <row r="34" spans="1:63" ht="15.75" x14ac:dyDescent="0.25">
      <c r="A34" s="22" t="s">
        <v>10</v>
      </c>
      <c r="B34" s="88" t="s">
        <v>39</v>
      </c>
      <c r="C34" s="75" t="s">
        <v>39</v>
      </c>
      <c r="D34" s="75" t="s">
        <v>39</v>
      </c>
      <c r="E34" s="76" t="s">
        <v>39</v>
      </c>
      <c r="F34" s="88" t="s">
        <v>39</v>
      </c>
      <c r="G34" s="75" t="s">
        <v>39</v>
      </c>
      <c r="H34" s="75" t="s">
        <v>39</v>
      </c>
      <c r="I34" s="76" t="s">
        <v>39</v>
      </c>
      <c r="J34" s="88" t="s">
        <v>39</v>
      </c>
      <c r="K34" s="75" t="s">
        <v>39</v>
      </c>
      <c r="L34" s="75" t="s">
        <v>39</v>
      </c>
      <c r="M34" s="76" t="s">
        <v>39</v>
      </c>
      <c r="N34" s="88" t="s">
        <v>39</v>
      </c>
      <c r="O34" s="75" t="s">
        <v>39</v>
      </c>
      <c r="P34" s="75" t="s">
        <v>39</v>
      </c>
      <c r="Q34" s="76" t="s">
        <v>39</v>
      </c>
      <c r="R34" s="88" t="s">
        <v>39</v>
      </c>
      <c r="S34" s="75" t="s">
        <v>39</v>
      </c>
      <c r="T34" s="75" t="s">
        <v>39</v>
      </c>
      <c r="U34" s="76" t="s">
        <v>39</v>
      </c>
      <c r="V34" s="88" t="s">
        <v>39</v>
      </c>
      <c r="W34" s="75" t="s">
        <v>39</v>
      </c>
      <c r="X34" s="75" t="s">
        <v>39</v>
      </c>
      <c r="Y34" s="76" t="s">
        <v>39</v>
      </c>
      <c r="Z34" s="88" t="s">
        <v>39</v>
      </c>
      <c r="AA34" s="75" t="s">
        <v>39</v>
      </c>
      <c r="AB34" s="75" t="s">
        <v>39</v>
      </c>
      <c r="AC34" s="76" t="s">
        <v>39</v>
      </c>
      <c r="AD34" s="88" t="s">
        <v>39</v>
      </c>
      <c r="AE34" s="75" t="s">
        <v>39</v>
      </c>
      <c r="AF34" s="75" t="s">
        <v>39</v>
      </c>
      <c r="AG34" s="76" t="s">
        <v>39</v>
      </c>
      <c r="AH34" s="88" t="s">
        <v>39</v>
      </c>
      <c r="AI34" s="75" t="s">
        <v>39</v>
      </c>
      <c r="AJ34" s="75" t="s">
        <v>39</v>
      </c>
      <c r="AK34" s="76" t="s">
        <v>39</v>
      </c>
      <c r="AL34" s="88" t="s">
        <v>39</v>
      </c>
      <c r="AM34" s="75" t="s">
        <v>39</v>
      </c>
      <c r="AN34" s="75" t="s">
        <v>39</v>
      </c>
      <c r="AO34" s="76" t="s">
        <v>39</v>
      </c>
      <c r="AP34" s="88" t="s">
        <v>39</v>
      </c>
      <c r="AQ34" s="75" t="s">
        <v>39</v>
      </c>
      <c r="AR34" s="75" t="s">
        <v>39</v>
      </c>
      <c r="AS34" s="76" t="s">
        <v>39</v>
      </c>
      <c r="AT34" s="88" t="s">
        <v>39</v>
      </c>
      <c r="AU34" s="75" t="s">
        <v>39</v>
      </c>
      <c r="AV34" s="75" t="s">
        <v>39</v>
      </c>
      <c r="AW34" s="76" t="s">
        <v>39</v>
      </c>
      <c r="AX34" s="88" t="s">
        <v>39</v>
      </c>
      <c r="AY34" s="75" t="s">
        <v>39</v>
      </c>
      <c r="AZ34" s="75" t="s">
        <v>39</v>
      </c>
      <c r="BA34" s="76" t="s">
        <v>39</v>
      </c>
      <c r="BB34" s="88" t="s">
        <v>39</v>
      </c>
      <c r="BC34" s="75" t="s">
        <v>39</v>
      </c>
      <c r="BD34" s="75" t="s">
        <v>39</v>
      </c>
      <c r="BE34" s="76" t="s">
        <v>39</v>
      </c>
      <c r="BF34" s="88" t="s">
        <v>39</v>
      </c>
      <c r="BG34" s="75" t="s">
        <v>39</v>
      </c>
      <c r="BH34" s="75" t="s">
        <v>39</v>
      </c>
      <c r="BI34" s="49"/>
      <c r="BK34" s="19"/>
    </row>
    <row r="35" spans="1:63" ht="15.75" x14ac:dyDescent="0.25">
      <c r="A35" s="22" t="s">
        <v>11</v>
      </c>
      <c r="B35" s="89" t="str">
        <f>""</f>
        <v/>
      </c>
      <c r="C35" s="37" t="str">
        <f>""</f>
        <v/>
      </c>
      <c r="D35" s="37" t="str">
        <f>""</f>
        <v/>
      </c>
      <c r="E35" s="58" t="str">
        <f>""</f>
        <v/>
      </c>
      <c r="F35" s="89" t="str">
        <f>""</f>
        <v/>
      </c>
      <c r="G35" s="37" t="str">
        <f>""</f>
        <v/>
      </c>
      <c r="H35" s="37" t="str">
        <f>""</f>
        <v/>
      </c>
      <c r="I35" s="58" t="str">
        <f>""</f>
        <v/>
      </c>
      <c r="J35" s="89" t="str">
        <f>""</f>
        <v/>
      </c>
      <c r="K35" s="37" t="str">
        <f>""</f>
        <v/>
      </c>
      <c r="L35" s="37" t="str">
        <f>""</f>
        <v/>
      </c>
      <c r="M35" s="58" t="str">
        <f>""</f>
        <v/>
      </c>
      <c r="N35" s="89" t="str">
        <f>""</f>
        <v/>
      </c>
      <c r="O35" s="37" t="str">
        <f>""</f>
        <v/>
      </c>
      <c r="P35" s="37" t="str">
        <f>""</f>
        <v/>
      </c>
      <c r="Q35" s="58" t="str">
        <f>""</f>
        <v/>
      </c>
      <c r="R35" s="89" t="str">
        <f>""</f>
        <v/>
      </c>
      <c r="S35" s="37" t="str">
        <f>""</f>
        <v/>
      </c>
      <c r="T35" s="37" t="str">
        <f>""</f>
        <v/>
      </c>
      <c r="U35" s="58" t="str">
        <f>""</f>
        <v/>
      </c>
      <c r="V35" s="89" t="str">
        <f>""</f>
        <v/>
      </c>
      <c r="W35" s="37" t="str">
        <f>""</f>
        <v/>
      </c>
      <c r="X35" s="37" t="str">
        <f>""</f>
        <v/>
      </c>
      <c r="Y35" s="58" t="str">
        <f>""</f>
        <v/>
      </c>
      <c r="Z35" s="89" t="str">
        <f>""</f>
        <v/>
      </c>
      <c r="AA35" s="37" t="str">
        <f>""</f>
        <v/>
      </c>
      <c r="AB35" s="37" t="str">
        <f>""</f>
        <v/>
      </c>
      <c r="AC35" s="58" t="str">
        <f>""</f>
        <v/>
      </c>
      <c r="AD35" s="89" t="str">
        <f>""</f>
        <v/>
      </c>
      <c r="AE35" s="37" t="str">
        <f>""</f>
        <v/>
      </c>
      <c r="AF35" s="37" t="str">
        <f>""</f>
        <v/>
      </c>
      <c r="AG35" s="58" t="str">
        <f>""</f>
        <v/>
      </c>
      <c r="AH35" s="89" t="str">
        <f>""</f>
        <v/>
      </c>
      <c r="AI35" s="37" t="str">
        <f>""</f>
        <v/>
      </c>
      <c r="AJ35" s="37" t="str">
        <f>""</f>
        <v/>
      </c>
      <c r="AK35" s="58" t="str">
        <f>""</f>
        <v/>
      </c>
      <c r="AL35" s="89" t="str">
        <f>""</f>
        <v/>
      </c>
      <c r="AM35" s="37" t="str">
        <f>""</f>
        <v/>
      </c>
      <c r="AN35" s="37" t="str">
        <f>""</f>
        <v/>
      </c>
      <c r="AO35" s="58" t="str">
        <f>""</f>
        <v/>
      </c>
      <c r="AP35" s="89" t="str">
        <f>""</f>
        <v/>
      </c>
      <c r="AQ35" s="37" t="str">
        <f>""</f>
        <v/>
      </c>
      <c r="AR35" s="37" t="str">
        <f>""</f>
        <v/>
      </c>
      <c r="AS35" s="58" t="str">
        <f>""</f>
        <v/>
      </c>
      <c r="AT35" s="89" t="str">
        <f>""</f>
        <v/>
      </c>
      <c r="AU35" s="37" t="str">
        <f>""</f>
        <v/>
      </c>
      <c r="AV35" s="37" t="str">
        <f>""</f>
        <v/>
      </c>
      <c r="AW35" s="58" t="str">
        <f>""</f>
        <v/>
      </c>
      <c r="AX35" s="89" t="str">
        <f>""</f>
        <v/>
      </c>
      <c r="AY35" s="37" t="str">
        <f>""</f>
        <v/>
      </c>
      <c r="AZ35" s="37" t="str">
        <f>""</f>
        <v/>
      </c>
      <c r="BA35" s="58" t="str">
        <f>""</f>
        <v/>
      </c>
      <c r="BB35" s="89" t="str">
        <f>""</f>
        <v/>
      </c>
      <c r="BC35" s="37" t="str">
        <f>""</f>
        <v/>
      </c>
      <c r="BD35" s="37" t="str">
        <f>""</f>
        <v/>
      </c>
      <c r="BE35" s="58" t="str">
        <f>""</f>
        <v/>
      </c>
      <c r="BF35" s="89" t="str">
        <f>""</f>
        <v/>
      </c>
      <c r="BG35" s="37" t="str">
        <f>""</f>
        <v/>
      </c>
      <c r="BH35" s="37" t="str">
        <f>""</f>
        <v/>
      </c>
      <c r="BI35" s="58" t="str">
        <f>""</f>
        <v/>
      </c>
      <c r="BK35" s="19"/>
    </row>
    <row r="36" spans="1:63" ht="15.75" x14ac:dyDescent="0.25">
      <c r="A36" s="23" t="s">
        <v>12</v>
      </c>
      <c r="B36" s="57" t="s">
        <v>39</v>
      </c>
      <c r="C36" s="77" t="s">
        <v>39</v>
      </c>
      <c r="D36" s="77" t="s">
        <v>39</v>
      </c>
      <c r="E36" s="78" t="s">
        <v>39</v>
      </c>
      <c r="F36" s="57" t="s">
        <v>39</v>
      </c>
      <c r="G36" s="77" t="s">
        <v>39</v>
      </c>
      <c r="H36" s="77" t="s">
        <v>39</v>
      </c>
      <c r="I36" s="78" t="s">
        <v>39</v>
      </c>
      <c r="J36" s="57" t="s">
        <v>39</v>
      </c>
      <c r="K36" s="77" t="s">
        <v>39</v>
      </c>
      <c r="L36" s="77" t="s">
        <v>39</v>
      </c>
      <c r="M36" s="78" t="s">
        <v>39</v>
      </c>
      <c r="N36" s="57" t="s">
        <v>39</v>
      </c>
      <c r="O36" s="77" t="s">
        <v>39</v>
      </c>
      <c r="P36" s="77" t="s">
        <v>39</v>
      </c>
      <c r="Q36" s="78" t="s">
        <v>39</v>
      </c>
      <c r="R36" s="57" t="s">
        <v>39</v>
      </c>
      <c r="S36" s="77" t="s">
        <v>39</v>
      </c>
      <c r="T36" s="77" t="s">
        <v>39</v>
      </c>
      <c r="U36" s="78" t="s">
        <v>39</v>
      </c>
      <c r="V36" s="57" t="s">
        <v>39</v>
      </c>
      <c r="W36" s="77" t="s">
        <v>39</v>
      </c>
      <c r="X36" s="77" t="s">
        <v>39</v>
      </c>
      <c r="Y36" s="78" t="s">
        <v>39</v>
      </c>
      <c r="Z36" s="57" t="s">
        <v>39</v>
      </c>
      <c r="AA36" s="77" t="s">
        <v>39</v>
      </c>
      <c r="AB36" s="77" t="s">
        <v>39</v>
      </c>
      <c r="AC36" s="78" t="s">
        <v>39</v>
      </c>
      <c r="AD36" s="57" t="s">
        <v>39</v>
      </c>
      <c r="AE36" s="77" t="s">
        <v>39</v>
      </c>
      <c r="AF36" s="77" t="s">
        <v>39</v>
      </c>
      <c r="AG36" s="78" t="s">
        <v>39</v>
      </c>
      <c r="AH36" s="57" t="s">
        <v>39</v>
      </c>
      <c r="AI36" s="77" t="s">
        <v>39</v>
      </c>
      <c r="AJ36" s="77" t="s">
        <v>39</v>
      </c>
      <c r="AK36" s="78" t="s">
        <v>39</v>
      </c>
      <c r="AL36" s="57" t="s">
        <v>39</v>
      </c>
      <c r="AM36" s="77" t="s">
        <v>39</v>
      </c>
      <c r="AN36" s="77" t="s">
        <v>39</v>
      </c>
      <c r="AO36" s="78" t="s">
        <v>39</v>
      </c>
      <c r="AP36" s="57" t="s">
        <v>39</v>
      </c>
      <c r="AQ36" s="77" t="s">
        <v>39</v>
      </c>
      <c r="AR36" s="77" t="s">
        <v>39</v>
      </c>
      <c r="AS36" s="78" t="s">
        <v>39</v>
      </c>
      <c r="AT36" s="57" t="s">
        <v>39</v>
      </c>
      <c r="AU36" s="77" t="s">
        <v>39</v>
      </c>
      <c r="AV36" s="77" t="s">
        <v>39</v>
      </c>
      <c r="AW36" s="78" t="s">
        <v>39</v>
      </c>
      <c r="AX36" s="57" t="s">
        <v>39</v>
      </c>
      <c r="AY36" s="77" t="s">
        <v>39</v>
      </c>
      <c r="AZ36" s="77" t="s">
        <v>39</v>
      </c>
      <c r="BA36" s="78" t="s">
        <v>39</v>
      </c>
      <c r="BB36" s="57" t="s">
        <v>39</v>
      </c>
      <c r="BC36" s="77" t="s">
        <v>39</v>
      </c>
      <c r="BD36" s="77" t="s">
        <v>39</v>
      </c>
      <c r="BE36" s="78" t="s">
        <v>39</v>
      </c>
      <c r="BF36" s="57" t="s">
        <v>39</v>
      </c>
      <c r="BG36" s="77" t="s">
        <v>39</v>
      </c>
      <c r="BH36" s="77" t="s">
        <v>39</v>
      </c>
      <c r="BI36" s="51"/>
      <c r="BK36" s="19"/>
    </row>
    <row r="37" spans="1:63" ht="15.75" x14ac:dyDescent="0.25">
      <c r="A37" s="25" t="s">
        <v>15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</row>
    <row r="38" spans="1:63" ht="191.25" customHeight="1" x14ac:dyDescent="0.25">
      <c r="A38" s="32" t="s">
        <v>29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</row>
    <row r="39" spans="1:63" ht="15.75" x14ac:dyDescent="0.25">
      <c r="A39" s="32"/>
    </row>
  </sheetData>
  <mergeCells count="17">
    <mergeCell ref="AP3:AS3"/>
    <mergeCell ref="AT3:AW3"/>
    <mergeCell ref="AX3:BA3"/>
    <mergeCell ref="BB3:BE3"/>
    <mergeCell ref="BF3:BI3"/>
    <mergeCell ref="A2:BJ2"/>
    <mergeCell ref="A3:A4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L3:AO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HC40"/>
  <sheetViews>
    <sheetView showGridLines="0" zoomScale="80" zoomScaleNormal="80" workbookViewId="0">
      <pane xSplit="1" ySplit="4" topLeftCell="W5" activePane="bottomRight" state="frozen"/>
      <selection pane="topRight" activeCell="B1" sqref="B1"/>
      <selection pane="bottomLeft" activeCell="A5" sqref="A5"/>
      <selection pane="bottomRight" activeCell="A38" sqref="A38"/>
    </sheetView>
  </sheetViews>
  <sheetFormatPr defaultRowHeight="15" x14ac:dyDescent="0.25"/>
  <cols>
    <col min="1" max="1" width="54" style="2" customWidth="1"/>
    <col min="2" max="2" width="8.5703125" style="2" bestFit="1" customWidth="1"/>
    <col min="3" max="6" width="8.5703125" style="1" bestFit="1" customWidth="1"/>
    <col min="7" max="9" width="9.85546875" style="1" bestFit="1" customWidth="1"/>
    <col min="10" max="10" width="8.5703125" style="1" bestFit="1" customWidth="1"/>
    <col min="11" max="21" width="9.85546875" style="1" bestFit="1" customWidth="1"/>
    <col min="22" max="30" width="8.5703125" style="1" bestFit="1" customWidth="1"/>
    <col min="31" max="37" width="9.85546875" style="1" bestFit="1" customWidth="1"/>
    <col min="38" max="38" width="8.5703125" style="1" bestFit="1" customWidth="1"/>
    <col min="39" max="42" width="9.85546875" style="1" bestFit="1" customWidth="1"/>
    <col min="43" max="43" width="8.5703125" style="1" bestFit="1" customWidth="1"/>
    <col min="44" max="45" width="9.85546875" style="1" bestFit="1" customWidth="1"/>
    <col min="46" max="46" width="8.5703125" style="1" bestFit="1" customWidth="1"/>
    <col min="47" max="49" width="9.85546875" style="1" bestFit="1" customWidth="1"/>
    <col min="50" max="50" width="2" style="1" bestFit="1" customWidth="1"/>
    <col min="51" max="51" width="2.7109375" style="1" bestFit="1" customWidth="1"/>
    <col min="52" max="52" width="3.42578125" style="1" bestFit="1" customWidth="1"/>
    <col min="53" max="53" width="3.140625" style="1" bestFit="1" customWidth="1"/>
    <col min="54" max="54" width="2" style="1" bestFit="1" customWidth="1"/>
    <col min="55" max="55" width="2.7109375" style="1" bestFit="1" customWidth="1"/>
    <col min="56" max="56" width="3.42578125" style="1" bestFit="1" customWidth="1"/>
    <col min="57" max="57" width="3.140625" style="1" bestFit="1" customWidth="1"/>
    <col min="58" max="58" width="2" style="1" bestFit="1" customWidth="1"/>
    <col min="59" max="59" width="2.7109375" style="1" bestFit="1" customWidth="1"/>
    <col min="60" max="60" width="3.42578125" style="1" bestFit="1" customWidth="1"/>
    <col min="61" max="61" width="3.140625" style="1" bestFit="1" customWidth="1"/>
    <col min="62" max="62" width="9.140625" style="1" hidden="1" customWidth="1"/>
    <col min="63" max="64" width="9.140625" style="1" customWidth="1"/>
    <col min="65" max="65" width="9.85546875" style="1" bestFit="1" customWidth="1"/>
    <col min="66" max="211" width="9.140625" style="1" customWidth="1"/>
    <col min="212" max="213" width="9.140625" style="4" customWidth="1"/>
    <col min="214" max="16384" width="9.140625" style="4"/>
  </cols>
  <sheetData>
    <row r="1" spans="1:211" ht="15.75" x14ac:dyDescent="0.25">
      <c r="A1" s="24" t="s">
        <v>0</v>
      </c>
      <c r="B1" s="3"/>
    </row>
    <row r="2" spans="1:211" x14ac:dyDescent="0.25">
      <c r="A2" s="125" t="s">
        <v>1</v>
      </c>
      <c r="B2" s="125"/>
      <c r="C2" s="125"/>
      <c r="D2" s="125"/>
      <c r="E2" s="125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5"/>
      <c r="BK2" s="17"/>
    </row>
    <row r="3" spans="1:211" x14ac:dyDescent="0.25">
      <c r="A3" s="122"/>
      <c r="B3" s="120">
        <v>2010</v>
      </c>
      <c r="C3" s="127"/>
      <c r="D3" s="127"/>
      <c r="E3" s="128"/>
      <c r="F3" s="120">
        <v>2011</v>
      </c>
      <c r="G3" s="121"/>
      <c r="H3" s="121"/>
      <c r="I3" s="121"/>
      <c r="J3" s="120">
        <v>2012</v>
      </c>
      <c r="K3" s="121"/>
      <c r="L3" s="121"/>
      <c r="M3" s="121"/>
      <c r="N3" s="120">
        <v>2013</v>
      </c>
      <c r="O3" s="121"/>
      <c r="P3" s="121"/>
      <c r="Q3" s="121"/>
      <c r="R3" s="120">
        <v>2014</v>
      </c>
      <c r="S3" s="121"/>
      <c r="T3" s="121"/>
      <c r="U3" s="121"/>
      <c r="V3" s="120">
        <v>2015</v>
      </c>
      <c r="W3" s="121"/>
      <c r="X3" s="121"/>
      <c r="Y3" s="121"/>
      <c r="Z3" s="120">
        <v>2016</v>
      </c>
      <c r="AA3" s="121"/>
      <c r="AB3" s="121"/>
      <c r="AC3" s="121"/>
      <c r="AD3" s="120">
        <v>2017</v>
      </c>
      <c r="AE3" s="121"/>
      <c r="AF3" s="121"/>
      <c r="AG3" s="121"/>
      <c r="AH3" s="120">
        <v>2018</v>
      </c>
      <c r="AI3" s="121"/>
      <c r="AJ3" s="121"/>
      <c r="AK3" s="121"/>
      <c r="AL3" s="120">
        <v>2019</v>
      </c>
      <c r="AM3" s="121"/>
      <c r="AN3" s="121"/>
      <c r="AO3" s="121"/>
      <c r="AP3" s="120">
        <v>2020</v>
      </c>
      <c r="AQ3" s="121"/>
      <c r="AR3" s="121"/>
      <c r="AS3" s="121"/>
      <c r="AT3" s="120">
        <v>2021</v>
      </c>
      <c r="AU3" s="121"/>
      <c r="AV3" s="121"/>
      <c r="AW3" s="121"/>
      <c r="AX3" s="120" t="s">
        <v>31</v>
      </c>
      <c r="AY3" s="121"/>
      <c r="AZ3" s="121"/>
      <c r="BA3" s="121"/>
      <c r="BB3" s="120" t="s">
        <v>32</v>
      </c>
      <c r="BC3" s="121"/>
      <c r="BD3" s="121"/>
      <c r="BE3" s="121"/>
      <c r="BF3" s="120" t="s">
        <v>33</v>
      </c>
      <c r="BG3" s="121"/>
      <c r="BH3" s="121"/>
      <c r="BI3" s="121"/>
      <c r="BK3" s="19"/>
    </row>
    <row r="4" spans="1:211" x14ac:dyDescent="0.25">
      <c r="A4" s="123"/>
      <c r="B4" s="42" t="s">
        <v>2</v>
      </c>
      <c r="C4" s="42" t="s">
        <v>3</v>
      </c>
      <c r="D4" s="42" t="s">
        <v>4</v>
      </c>
      <c r="E4" s="42" t="s">
        <v>5</v>
      </c>
      <c r="F4" s="42" t="s">
        <v>2</v>
      </c>
      <c r="G4" s="42" t="s">
        <v>3</v>
      </c>
      <c r="H4" s="42" t="s">
        <v>4</v>
      </c>
      <c r="I4" s="42" t="s">
        <v>5</v>
      </c>
      <c r="J4" s="42" t="s">
        <v>2</v>
      </c>
      <c r="K4" s="42" t="s">
        <v>3</v>
      </c>
      <c r="L4" s="42" t="s">
        <v>4</v>
      </c>
      <c r="M4" s="42" t="s">
        <v>5</v>
      </c>
      <c r="N4" s="42" t="s">
        <v>2</v>
      </c>
      <c r="O4" s="42" t="s">
        <v>3</v>
      </c>
      <c r="P4" s="42" t="s">
        <v>4</v>
      </c>
      <c r="Q4" s="42" t="s">
        <v>5</v>
      </c>
      <c r="R4" s="42" t="s">
        <v>2</v>
      </c>
      <c r="S4" s="42" t="s">
        <v>3</v>
      </c>
      <c r="T4" s="42" t="s">
        <v>4</v>
      </c>
      <c r="U4" s="42" t="s">
        <v>5</v>
      </c>
      <c r="V4" s="42" t="s">
        <v>2</v>
      </c>
      <c r="W4" s="42" t="s">
        <v>3</v>
      </c>
      <c r="X4" s="42" t="s">
        <v>4</v>
      </c>
      <c r="Y4" s="42" t="s">
        <v>5</v>
      </c>
      <c r="Z4" s="42" t="s">
        <v>2</v>
      </c>
      <c r="AA4" s="42" t="s">
        <v>3</v>
      </c>
      <c r="AB4" s="42" t="s">
        <v>4</v>
      </c>
      <c r="AC4" s="42" t="s">
        <v>5</v>
      </c>
      <c r="AD4" s="42" t="s">
        <v>2</v>
      </c>
      <c r="AE4" s="42" t="s">
        <v>3</v>
      </c>
      <c r="AF4" s="42" t="s">
        <v>4</v>
      </c>
      <c r="AG4" s="42" t="s">
        <v>5</v>
      </c>
      <c r="AH4" s="42" t="s">
        <v>2</v>
      </c>
      <c r="AI4" s="42" t="s">
        <v>3</v>
      </c>
      <c r="AJ4" s="42" t="s">
        <v>4</v>
      </c>
      <c r="AK4" s="42" t="s">
        <v>5</v>
      </c>
      <c r="AL4" s="42" t="s">
        <v>2</v>
      </c>
      <c r="AM4" s="42" t="s">
        <v>3</v>
      </c>
      <c r="AN4" s="42" t="s">
        <v>4</v>
      </c>
      <c r="AO4" s="42" t="s">
        <v>5</v>
      </c>
      <c r="AP4" s="42" t="s">
        <v>2</v>
      </c>
      <c r="AQ4" s="42" t="s">
        <v>3</v>
      </c>
      <c r="AR4" s="42" t="s">
        <v>4</v>
      </c>
      <c r="AS4" s="42" t="s">
        <v>5</v>
      </c>
      <c r="AT4" s="42" t="s">
        <v>2</v>
      </c>
      <c r="AU4" s="42" t="s">
        <v>3</v>
      </c>
      <c r="AV4" s="42" t="s">
        <v>4</v>
      </c>
      <c r="AW4" s="42" t="s">
        <v>5</v>
      </c>
      <c r="AX4" s="42" t="s">
        <v>2</v>
      </c>
      <c r="AY4" s="42" t="s">
        <v>3</v>
      </c>
      <c r="AZ4" s="42" t="s">
        <v>4</v>
      </c>
      <c r="BA4" s="42" t="s">
        <v>5</v>
      </c>
      <c r="BB4" s="42" t="s">
        <v>2</v>
      </c>
      <c r="BC4" s="42" t="s">
        <v>3</v>
      </c>
      <c r="BD4" s="42" t="s">
        <v>4</v>
      </c>
      <c r="BE4" s="42" t="s">
        <v>5</v>
      </c>
      <c r="BF4" s="42" t="s">
        <v>2</v>
      </c>
      <c r="BG4" s="42" t="s">
        <v>3</v>
      </c>
      <c r="BH4" s="42" t="s">
        <v>4</v>
      </c>
      <c r="BI4" s="42" t="s">
        <v>5</v>
      </c>
      <c r="BK4" s="19"/>
    </row>
    <row r="5" spans="1:211" ht="31.5" x14ac:dyDescent="0.25">
      <c r="A5" s="20" t="s">
        <v>34</v>
      </c>
      <c r="B5" s="53">
        <v>5821.7</v>
      </c>
      <c r="C5" s="29">
        <v>7397.1</v>
      </c>
      <c r="D5" s="29">
        <v>8898.7999999999993</v>
      </c>
      <c r="E5" s="48">
        <v>9600.7000000000007</v>
      </c>
      <c r="F5" s="53">
        <v>8658.2999999999993</v>
      </c>
      <c r="G5" s="29">
        <v>10899.5</v>
      </c>
      <c r="H5" s="29">
        <v>12321.1</v>
      </c>
      <c r="I5" s="48">
        <v>11939.9</v>
      </c>
      <c r="J5" s="53">
        <v>9580.7999999999993</v>
      </c>
      <c r="K5" s="29">
        <v>11559.9</v>
      </c>
      <c r="L5" s="29">
        <v>13490.6</v>
      </c>
      <c r="M5" s="48">
        <v>13957.1</v>
      </c>
      <c r="N5" s="53">
        <v>11697.8</v>
      </c>
      <c r="O5" s="29">
        <v>13894</v>
      </c>
      <c r="P5" s="29">
        <v>15287</v>
      </c>
      <c r="Q5" s="48">
        <v>18112</v>
      </c>
      <c r="R5" s="53">
        <v>16717.39</v>
      </c>
      <c r="S5" s="29">
        <v>15328</v>
      </c>
      <c r="T5" s="29">
        <v>18234.1248767</v>
      </c>
      <c r="U5" s="48">
        <v>18598.972236900001</v>
      </c>
      <c r="V5" s="53">
        <v>7766</v>
      </c>
      <c r="W5" s="29">
        <v>9298</v>
      </c>
      <c r="X5" s="29">
        <v>9082.1190755000007</v>
      </c>
      <c r="Y5" s="48">
        <v>8970.7529094000001</v>
      </c>
      <c r="Z5" s="53">
        <v>8057.2888096999995</v>
      </c>
      <c r="AA5" s="29">
        <v>8482.9340496000004</v>
      </c>
      <c r="AB5" s="29">
        <v>9488.5869084999995</v>
      </c>
      <c r="AC5" s="48">
        <v>9899.2177136999999</v>
      </c>
      <c r="AD5" s="53">
        <v>8319.7112185999995</v>
      </c>
      <c r="AE5" s="29">
        <v>11442.1334816</v>
      </c>
      <c r="AF5" s="29">
        <v>11266.670595600001</v>
      </c>
      <c r="AG5" s="48">
        <v>11978.8378791</v>
      </c>
      <c r="AH5" s="53">
        <v>10170.321662</v>
      </c>
      <c r="AI5" s="29">
        <v>12108.7367447</v>
      </c>
      <c r="AJ5" s="29">
        <v>12288.612883899999</v>
      </c>
      <c r="AK5" s="48">
        <v>13270.221595599998</v>
      </c>
      <c r="AL5" s="53">
        <v>9418.302169300001</v>
      </c>
      <c r="AM5" s="29">
        <v>10592.1428173</v>
      </c>
      <c r="AN5" s="29">
        <v>10796.3750626</v>
      </c>
      <c r="AO5" s="48">
        <v>11119.471782699999</v>
      </c>
      <c r="AP5" s="53">
        <v>10235.334955</v>
      </c>
      <c r="AQ5" s="29">
        <v>8697.7962100000004</v>
      </c>
      <c r="AR5" s="29">
        <v>10366.815784</v>
      </c>
      <c r="AS5" s="48">
        <v>10804.670343</v>
      </c>
      <c r="AT5" s="53">
        <v>8743.6295021000005</v>
      </c>
      <c r="AU5" s="29">
        <v>11621.869140000001</v>
      </c>
      <c r="AV5" s="29">
        <v>11028.1213463</v>
      </c>
      <c r="AW5" s="48">
        <v>12537.377751600001</v>
      </c>
      <c r="AX5" s="53"/>
      <c r="AY5" s="29"/>
      <c r="AZ5" s="29"/>
      <c r="BA5" s="48"/>
      <c r="BB5" s="53"/>
      <c r="BC5" s="29"/>
      <c r="BD5" s="29"/>
      <c r="BE5" s="48"/>
      <c r="BF5" s="53"/>
      <c r="BG5" s="29"/>
      <c r="BH5" s="29"/>
      <c r="BI5" s="48"/>
      <c r="BK5" s="19"/>
      <c r="HC5" s="4"/>
    </row>
    <row r="6" spans="1:211" ht="12.75" customHeight="1" x14ac:dyDescent="0.25">
      <c r="A6" s="21" t="s">
        <v>6</v>
      </c>
      <c r="B6" s="54"/>
      <c r="C6" s="30"/>
      <c r="D6" s="30"/>
      <c r="E6" s="49" t="str">
        <f>""</f>
        <v/>
      </c>
      <c r="F6" s="52"/>
      <c r="I6" s="49" t="str">
        <f>""</f>
        <v/>
      </c>
      <c r="J6" s="52"/>
      <c r="M6" s="49" t="str">
        <f>""</f>
        <v/>
      </c>
      <c r="N6" s="52"/>
      <c r="Q6" s="49" t="str">
        <f>""</f>
        <v/>
      </c>
      <c r="R6" s="52"/>
      <c r="U6" s="49" t="str">
        <f>""</f>
        <v/>
      </c>
      <c r="V6" s="52"/>
      <c r="Y6" s="49" t="str">
        <f>""</f>
        <v/>
      </c>
      <c r="Z6" s="52"/>
      <c r="AC6" s="49" t="str">
        <f>""</f>
        <v/>
      </c>
      <c r="AD6" s="52"/>
      <c r="AG6" s="49" t="str">
        <f>""</f>
        <v/>
      </c>
      <c r="AH6" s="52"/>
      <c r="AK6" s="49" t="str">
        <f>""</f>
        <v/>
      </c>
      <c r="AL6" s="52"/>
      <c r="AO6" s="49" t="str">
        <f>""</f>
        <v/>
      </c>
      <c r="AP6" s="52"/>
      <c r="AS6" s="49" t="str">
        <f>""</f>
        <v/>
      </c>
      <c r="AT6" s="52"/>
      <c r="AW6" s="49" t="str">
        <f>""</f>
        <v/>
      </c>
      <c r="AX6" s="52"/>
      <c r="BA6" s="49" t="str">
        <f>""</f>
        <v/>
      </c>
      <c r="BB6" s="52"/>
      <c r="BE6" s="49" t="str">
        <f>""</f>
        <v/>
      </c>
      <c r="BF6" s="52"/>
      <c r="BI6" s="49" t="str">
        <f>""</f>
        <v/>
      </c>
      <c r="BK6" s="19"/>
      <c r="HC6" s="4"/>
    </row>
    <row r="7" spans="1:211" ht="15.75" x14ac:dyDescent="0.25">
      <c r="A7" s="22" t="s">
        <v>35</v>
      </c>
      <c r="B7" s="54">
        <v>456.7</v>
      </c>
      <c r="C7" s="30">
        <v>618.5</v>
      </c>
      <c r="D7" s="30">
        <v>828.5</v>
      </c>
      <c r="E7" s="49">
        <v>852.7</v>
      </c>
      <c r="F7" s="54">
        <v>643.5</v>
      </c>
      <c r="G7" s="30">
        <v>918.8</v>
      </c>
      <c r="H7" s="30">
        <v>1094.5</v>
      </c>
      <c r="I7" s="49">
        <v>984.5</v>
      </c>
      <c r="J7" s="54">
        <v>735</v>
      </c>
      <c r="K7" s="30">
        <v>1029.0999999999999</v>
      </c>
      <c r="L7" s="30">
        <v>1244.4000000000001</v>
      </c>
      <c r="M7" s="49">
        <v>1223.9000000000001</v>
      </c>
      <c r="N7" s="54">
        <v>869.7</v>
      </c>
      <c r="O7" s="30">
        <v>1156</v>
      </c>
      <c r="P7" s="30">
        <v>1428</v>
      </c>
      <c r="Q7" s="49">
        <v>1326</v>
      </c>
      <c r="R7" s="54">
        <v>910.18</v>
      </c>
      <c r="S7" s="30">
        <v>1189</v>
      </c>
      <c r="T7" s="30">
        <v>1438.9951911999999</v>
      </c>
      <c r="U7" s="49">
        <v>1028.2559338000001</v>
      </c>
      <c r="V7" s="54">
        <v>534</v>
      </c>
      <c r="W7" s="30">
        <v>922.61</v>
      </c>
      <c r="X7" s="30">
        <v>886.48254459999998</v>
      </c>
      <c r="Y7" s="49">
        <v>725.10902620000002</v>
      </c>
      <c r="Z7" s="54">
        <v>490.149</v>
      </c>
      <c r="AA7" s="30">
        <v>887.54490490000001</v>
      </c>
      <c r="AB7" s="30">
        <v>1024.0052935000001</v>
      </c>
      <c r="AC7" s="49">
        <v>874.43211629999996</v>
      </c>
      <c r="AD7" s="54">
        <v>710.71443750000003</v>
      </c>
      <c r="AE7" s="30">
        <v>1039.4094517000001</v>
      </c>
      <c r="AF7" s="30">
        <v>1164.7404286999999</v>
      </c>
      <c r="AG7" s="49">
        <v>1121.9770114</v>
      </c>
      <c r="AH7" s="54">
        <v>859.49352180000005</v>
      </c>
      <c r="AI7" s="30">
        <v>1230.5150819</v>
      </c>
      <c r="AJ7" s="30">
        <v>1255.4062068000001</v>
      </c>
      <c r="AK7" s="49">
        <v>1249.0197003999999</v>
      </c>
      <c r="AL7" s="54">
        <v>846.3351437</v>
      </c>
      <c r="AM7" s="30">
        <v>944.84128820000001</v>
      </c>
      <c r="AN7" s="30">
        <v>1080.4742644</v>
      </c>
      <c r="AO7" s="49">
        <v>974.37969410000005</v>
      </c>
      <c r="AP7" s="54">
        <v>740.39567799999998</v>
      </c>
      <c r="AQ7" s="30">
        <v>662.93615</v>
      </c>
      <c r="AR7" s="30">
        <v>981.37255200000004</v>
      </c>
      <c r="AS7" s="49">
        <v>844.30753400000003</v>
      </c>
      <c r="AT7" s="54">
        <v>715.94732950000002</v>
      </c>
      <c r="AU7" s="30">
        <v>942.82043599999997</v>
      </c>
      <c r="AV7" s="30">
        <v>1094.2044430000001</v>
      </c>
      <c r="AW7" s="49">
        <v>998.46892600000001</v>
      </c>
      <c r="AX7" s="54"/>
      <c r="AY7" s="30"/>
      <c r="AZ7" s="30"/>
      <c r="BA7" s="49"/>
      <c r="BB7" s="54"/>
      <c r="BC7" s="30"/>
      <c r="BD7" s="30"/>
      <c r="BE7" s="49"/>
      <c r="BF7" s="54"/>
      <c r="BG7" s="30"/>
      <c r="BH7" s="30"/>
      <c r="BI7" s="49"/>
      <c r="BK7" s="19"/>
      <c r="HC7" s="4"/>
    </row>
    <row r="8" spans="1:211" ht="15.75" x14ac:dyDescent="0.25">
      <c r="A8" s="22" t="s">
        <v>8</v>
      </c>
      <c r="B8" s="60">
        <v>162.1</v>
      </c>
      <c r="C8" s="28">
        <v>239.4</v>
      </c>
      <c r="D8" s="28">
        <v>348.1</v>
      </c>
      <c r="E8" s="61">
        <v>358</v>
      </c>
      <c r="F8" s="60">
        <v>203.7</v>
      </c>
      <c r="G8" s="28">
        <v>329.5</v>
      </c>
      <c r="H8" s="28">
        <v>435.6</v>
      </c>
      <c r="I8" s="61">
        <v>396.9</v>
      </c>
      <c r="J8" s="60">
        <v>238.1</v>
      </c>
      <c r="K8" s="28">
        <v>374.9</v>
      </c>
      <c r="L8" s="28">
        <v>484.4</v>
      </c>
      <c r="M8" s="61">
        <v>505</v>
      </c>
      <c r="N8" s="60">
        <v>286.10000000000002</v>
      </c>
      <c r="O8" s="28">
        <v>392</v>
      </c>
      <c r="P8" s="28">
        <v>533</v>
      </c>
      <c r="Q8" s="61">
        <v>504</v>
      </c>
      <c r="R8" s="60">
        <v>288</v>
      </c>
      <c r="S8" s="28">
        <v>395</v>
      </c>
      <c r="T8" s="28">
        <v>505</v>
      </c>
      <c r="U8" s="61">
        <v>362</v>
      </c>
      <c r="V8" s="60">
        <v>153</v>
      </c>
      <c r="W8" s="28">
        <v>255.08</v>
      </c>
      <c r="X8" s="28">
        <v>298.92160280000002</v>
      </c>
      <c r="Y8" s="61">
        <v>233.590373</v>
      </c>
      <c r="Z8" s="60">
        <v>103.361</v>
      </c>
      <c r="AA8" s="28">
        <v>179.40057719999999</v>
      </c>
      <c r="AB8" s="28">
        <v>234.13387410000001</v>
      </c>
      <c r="AC8" s="61">
        <v>194.58090000000001</v>
      </c>
      <c r="AD8" s="60">
        <v>137.40738039999999</v>
      </c>
      <c r="AE8" s="28">
        <v>198.22153750000001</v>
      </c>
      <c r="AF8" s="28">
        <v>262.41484329999997</v>
      </c>
      <c r="AG8" s="61">
        <v>309.62475660000001</v>
      </c>
      <c r="AH8" s="60">
        <v>209.0649521</v>
      </c>
      <c r="AI8" s="28">
        <v>274.7536571</v>
      </c>
      <c r="AJ8" s="28">
        <v>317.77187409999999</v>
      </c>
      <c r="AK8" s="61">
        <v>315.08702240000002</v>
      </c>
      <c r="AL8" s="60">
        <v>194.20851540000001</v>
      </c>
      <c r="AM8" s="28">
        <v>266.409356</v>
      </c>
      <c r="AN8" s="28">
        <v>361.22133930000001</v>
      </c>
      <c r="AO8" s="61">
        <v>290.10842700000001</v>
      </c>
      <c r="AP8" s="60">
        <v>169.14980499999999</v>
      </c>
      <c r="AQ8" s="28">
        <v>182.720584</v>
      </c>
      <c r="AR8" s="28">
        <v>250.68301400000001</v>
      </c>
      <c r="AS8" s="61">
        <v>226.385424</v>
      </c>
      <c r="AT8" s="60">
        <v>150.66431349999999</v>
      </c>
      <c r="AU8" s="28">
        <v>220.51672400000001</v>
      </c>
      <c r="AV8" s="28">
        <v>268.026793</v>
      </c>
      <c r="AW8" s="61">
        <v>227.609376</v>
      </c>
      <c r="AX8" s="60"/>
      <c r="AY8" s="28"/>
      <c r="AZ8" s="28"/>
      <c r="BA8" s="61"/>
      <c r="BB8" s="60"/>
      <c r="BC8" s="28"/>
      <c r="BD8" s="28"/>
      <c r="BE8" s="61"/>
      <c r="BF8" s="60"/>
      <c r="BG8" s="28"/>
      <c r="BH8" s="28"/>
      <c r="BI8" s="61"/>
      <c r="BK8" s="19"/>
      <c r="HC8" s="4"/>
    </row>
    <row r="9" spans="1:211" ht="15.75" x14ac:dyDescent="0.25">
      <c r="A9" s="22" t="s">
        <v>9</v>
      </c>
      <c r="B9" s="54">
        <v>33.1</v>
      </c>
      <c r="C9" s="30">
        <v>43</v>
      </c>
      <c r="D9" s="30">
        <v>57.1</v>
      </c>
      <c r="E9" s="49">
        <v>79.3</v>
      </c>
      <c r="F9" s="54">
        <v>62</v>
      </c>
      <c r="G9" s="30">
        <v>67.3</v>
      </c>
      <c r="H9" s="30">
        <v>59.8</v>
      </c>
      <c r="I9" s="49">
        <v>71.599999999999994</v>
      </c>
      <c r="J9" s="54">
        <v>68.5</v>
      </c>
      <c r="K9" s="30">
        <v>80.2</v>
      </c>
      <c r="L9" s="30">
        <v>74.900000000000006</v>
      </c>
      <c r="M9" s="49">
        <v>86.2</v>
      </c>
      <c r="N9" s="54">
        <v>80</v>
      </c>
      <c r="O9" s="30">
        <v>96</v>
      </c>
      <c r="P9" s="30">
        <v>122</v>
      </c>
      <c r="Q9" s="49">
        <v>101</v>
      </c>
      <c r="R9" s="54">
        <v>115.52</v>
      </c>
      <c r="S9" s="30">
        <v>88</v>
      </c>
      <c r="T9" s="30">
        <v>90.503245199999995</v>
      </c>
      <c r="U9" s="49">
        <v>83.5777018</v>
      </c>
      <c r="V9" s="54">
        <v>50</v>
      </c>
      <c r="W9" s="30">
        <v>71.319800000000001</v>
      </c>
      <c r="X9" s="30">
        <v>55.63</v>
      </c>
      <c r="Y9" s="49">
        <v>53.287132399999997</v>
      </c>
      <c r="Z9" s="54">
        <v>48.963999999999999</v>
      </c>
      <c r="AA9" s="30">
        <v>70.248108000000002</v>
      </c>
      <c r="AB9" s="30">
        <v>60.591643400000002</v>
      </c>
      <c r="AC9" s="49">
        <v>83.008825299999998</v>
      </c>
      <c r="AD9" s="54">
        <v>70.9763631</v>
      </c>
      <c r="AE9" s="30">
        <v>79.139331200000001</v>
      </c>
      <c r="AF9" s="30">
        <v>64.741056599999993</v>
      </c>
      <c r="AG9" s="49">
        <v>86.559905700000002</v>
      </c>
      <c r="AH9" s="54">
        <v>73.032100900000003</v>
      </c>
      <c r="AI9" s="30">
        <v>69.838575899999995</v>
      </c>
      <c r="AJ9" s="30">
        <v>65.8850719</v>
      </c>
      <c r="AK9" s="49">
        <v>72.210022100000003</v>
      </c>
      <c r="AL9" s="54">
        <v>62.109257499999998</v>
      </c>
      <c r="AM9" s="30">
        <v>65.305223299999994</v>
      </c>
      <c r="AN9" s="30">
        <v>68.395804999999996</v>
      </c>
      <c r="AO9" s="49">
        <v>75.975700099999997</v>
      </c>
      <c r="AP9" s="54">
        <v>59.681904000000003</v>
      </c>
      <c r="AQ9" s="30">
        <v>51.988629000000003</v>
      </c>
      <c r="AR9" s="30">
        <v>58.554547999999997</v>
      </c>
      <c r="AS9" s="49">
        <v>66.666576000000006</v>
      </c>
      <c r="AT9" s="54">
        <v>58.597901700000001</v>
      </c>
      <c r="AU9" s="30">
        <v>63.966486000000003</v>
      </c>
      <c r="AV9" s="30">
        <v>67.585911999999993</v>
      </c>
      <c r="AW9" s="49">
        <v>84.059349999999995</v>
      </c>
      <c r="AX9" s="54"/>
      <c r="AY9" s="30"/>
      <c r="AZ9" s="30"/>
      <c r="BA9" s="49"/>
      <c r="BB9" s="54"/>
      <c r="BC9" s="30"/>
      <c r="BD9" s="30"/>
      <c r="BE9" s="49"/>
      <c r="BF9" s="54"/>
      <c r="BG9" s="30"/>
      <c r="BH9" s="30"/>
      <c r="BI9" s="49"/>
      <c r="BK9" s="19"/>
      <c r="HC9" s="4"/>
    </row>
    <row r="10" spans="1:211" ht="15.75" x14ac:dyDescent="0.25">
      <c r="A10" s="22" t="s">
        <v>10</v>
      </c>
      <c r="B10" s="54">
        <v>57.1</v>
      </c>
      <c r="C10" s="30">
        <v>71.599999999999994</v>
      </c>
      <c r="D10" s="30">
        <v>89.7</v>
      </c>
      <c r="E10" s="49">
        <v>89.8</v>
      </c>
      <c r="F10" s="54">
        <v>98.4</v>
      </c>
      <c r="G10" s="30">
        <v>116.2</v>
      </c>
      <c r="H10" s="30">
        <v>123.2</v>
      </c>
      <c r="I10" s="49">
        <v>105.2</v>
      </c>
      <c r="J10" s="54">
        <v>88.4</v>
      </c>
      <c r="K10" s="30">
        <v>108.7</v>
      </c>
      <c r="L10" s="30">
        <v>135.80000000000001</v>
      </c>
      <c r="M10" s="49">
        <v>127.8</v>
      </c>
      <c r="N10" s="54">
        <v>106.7</v>
      </c>
      <c r="O10" s="30">
        <v>136</v>
      </c>
      <c r="P10" s="30">
        <v>159</v>
      </c>
      <c r="Q10" s="49">
        <v>158</v>
      </c>
      <c r="R10" s="54">
        <v>113.66</v>
      </c>
      <c r="S10" s="30">
        <v>143</v>
      </c>
      <c r="T10" s="30">
        <v>189.49194589999999</v>
      </c>
      <c r="U10" s="49">
        <v>130.67823200000001</v>
      </c>
      <c r="V10" s="54">
        <v>71</v>
      </c>
      <c r="W10" s="30">
        <v>196.1369</v>
      </c>
      <c r="X10" s="30">
        <v>129.0378742</v>
      </c>
      <c r="Y10" s="49">
        <v>117.67723770000001</v>
      </c>
      <c r="Z10" s="54">
        <v>83.168725499999994</v>
      </c>
      <c r="AA10" s="30">
        <v>150.66974529999999</v>
      </c>
      <c r="AB10" s="30">
        <v>185.261</v>
      </c>
      <c r="AC10" s="49">
        <v>140.15853580000001</v>
      </c>
      <c r="AD10" s="54">
        <v>123.1754759</v>
      </c>
      <c r="AE10" s="30">
        <v>191.08508180000001</v>
      </c>
      <c r="AF10" s="30">
        <v>211.39809310000001</v>
      </c>
      <c r="AG10" s="49">
        <v>169.1318613</v>
      </c>
      <c r="AH10" s="54">
        <v>143.32025820000001</v>
      </c>
      <c r="AI10" s="30">
        <v>204.81947980000001</v>
      </c>
      <c r="AJ10" s="30">
        <v>210.54219620000001</v>
      </c>
      <c r="AK10" s="49">
        <v>238.48678079999999</v>
      </c>
      <c r="AL10" s="54">
        <v>136.67299310000001</v>
      </c>
      <c r="AM10" s="30">
        <v>130.84276399999999</v>
      </c>
      <c r="AN10" s="30">
        <v>125.635232</v>
      </c>
      <c r="AO10" s="49">
        <v>111.5200586</v>
      </c>
      <c r="AP10" s="54">
        <v>153.037845</v>
      </c>
      <c r="AQ10" s="30">
        <v>72.284149999999997</v>
      </c>
      <c r="AR10" s="30">
        <v>121.796238</v>
      </c>
      <c r="AS10" s="49">
        <v>100.272515</v>
      </c>
      <c r="AT10" s="54">
        <v>99.708590000000001</v>
      </c>
      <c r="AU10" s="30">
        <v>114.129912</v>
      </c>
      <c r="AV10" s="30">
        <v>139.35947899999999</v>
      </c>
      <c r="AW10" s="49">
        <v>126.56140600000001</v>
      </c>
      <c r="AX10" s="54"/>
      <c r="AY10" s="30"/>
      <c r="AZ10" s="30"/>
      <c r="BA10" s="49"/>
      <c r="BB10" s="54"/>
      <c r="BC10" s="30"/>
      <c r="BD10" s="30"/>
      <c r="BE10" s="49"/>
      <c r="BF10" s="54"/>
      <c r="BG10" s="30"/>
      <c r="BH10" s="30"/>
      <c r="BI10" s="49"/>
      <c r="BK10" s="19"/>
      <c r="HC10" s="4"/>
    </row>
    <row r="11" spans="1:211" ht="15.75" x14ac:dyDescent="0.25">
      <c r="A11" s="22" t="s">
        <v>11</v>
      </c>
      <c r="B11" s="56">
        <v>204.4</v>
      </c>
      <c r="C11" s="30">
        <v>264.5</v>
      </c>
      <c r="D11" s="30">
        <v>333.6</v>
      </c>
      <c r="E11" s="49">
        <v>325.60000000000002</v>
      </c>
      <c r="F11" s="56">
        <v>279.39999999999998</v>
      </c>
      <c r="G11" s="30">
        <v>405.8</v>
      </c>
      <c r="H11" s="30">
        <v>475.9</v>
      </c>
      <c r="I11" s="49">
        <v>410.8</v>
      </c>
      <c r="J11" s="56">
        <v>340</v>
      </c>
      <c r="K11" s="30">
        <v>465.3</v>
      </c>
      <c r="L11" s="30">
        <v>549.29999999999995</v>
      </c>
      <c r="M11" s="49">
        <v>504.9</v>
      </c>
      <c r="N11" s="56">
        <v>396.9</v>
      </c>
      <c r="O11" s="30">
        <v>532</v>
      </c>
      <c r="P11" s="30">
        <v>614</v>
      </c>
      <c r="Q11" s="49">
        <v>563</v>
      </c>
      <c r="R11" s="56">
        <v>393</v>
      </c>
      <c r="S11" s="30">
        <v>563</v>
      </c>
      <c r="T11" s="30">
        <v>654</v>
      </c>
      <c r="U11" s="49">
        <v>452</v>
      </c>
      <c r="V11" s="56">
        <v>260</v>
      </c>
      <c r="W11" s="30">
        <v>400.07380000000001</v>
      </c>
      <c r="X11" s="30">
        <v>402.8928123</v>
      </c>
      <c r="Y11" s="49">
        <v>320.55428310000002</v>
      </c>
      <c r="Z11" s="56">
        <v>254.655</v>
      </c>
      <c r="AA11" s="30">
        <v>487.22647449999999</v>
      </c>
      <c r="AB11" s="30">
        <v>544.01915120000001</v>
      </c>
      <c r="AC11" s="49">
        <v>456.68388370000002</v>
      </c>
      <c r="AD11" s="56">
        <v>379.15521810000001</v>
      </c>
      <c r="AE11" s="30">
        <v>570.96350129999996</v>
      </c>
      <c r="AF11" s="30">
        <v>626.18643569999995</v>
      </c>
      <c r="AG11" s="49">
        <v>556.66048769999998</v>
      </c>
      <c r="AH11" s="56">
        <v>434.07621069999999</v>
      </c>
      <c r="AI11" s="30">
        <v>681.10336900000004</v>
      </c>
      <c r="AJ11" s="30">
        <v>661.20706459999997</v>
      </c>
      <c r="AK11" s="49">
        <v>623.23587499999996</v>
      </c>
      <c r="AL11" s="56">
        <v>453.34437780000002</v>
      </c>
      <c r="AM11" s="30">
        <v>482.28394489999999</v>
      </c>
      <c r="AN11" s="30">
        <v>525.2218881</v>
      </c>
      <c r="AO11" s="49">
        <v>496.77550839999998</v>
      </c>
      <c r="AP11" s="56">
        <v>358.52612399999998</v>
      </c>
      <c r="AQ11" s="30">
        <v>355.94278700000001</v>
      </c>
      <c r="AR11" s="30">
        <v>550.338752</v>
      </c>
      <c r="AS11" s="49">
        <v>450.98301900000001</v>
      </c>
      <c r="AT11" s="56">
        <v>406.97652429999999</v>
      </c>
      <c r="AU11" s="30">
        <v>544.207314</v>
      </c>
      <c r="AV11" s="30">
        <v>619.232259</v>
      </c>
      <c r="AW11" s="49">
        <v>560.23879399999998</v>
      </c>
      <c r="AX11" s="56"/>
      <c r="AY11" s="30"/>
      <c r="AZ11" s="30"/>
      <c r="BA11" s="49"/>
      <c r="BB11" s="56"/>
      <c r="BC11" s="30"/>
      <c r="BD11" s="30"/>
      <c r="BE11" s="49"/>
      <c r="BF11" s="56"/>
      <c r="BG11" s="30"/>
      <c r="BH11" s="30"/>
      <c r="BI11" s="49"/>
      <c r="BK11" s="19"/>
      <c r="HC11" s="4"/>
    </row>
    <row r="12" spans="1:211" ht="15.75" x14ac:dyDescent="0.25">
      <c r="A12" s="23" t="s">
        <v>12</v>
      </c>
      <c r="B12" s="63" t="str">
        <f>""</f>
        <v/>
      </c>
      <c r="C12" s="39" t="str">
        <f>""</f>
        <v/>
      </c>
      <c r="D12" s="39" t="str">
        <f>""</f>
        <v/>
      </c>
      <c r="E12" s="64" t="str">
        <f>""</f>
        <v/>
      </c>
      <c r="F12" s="63" t="str">
        <f>""</f>
        <v/>
      </c>
      <c r="G12" s="39" t="str">
        <f>""</f>
        <v/>
      </c>
      <c r="H12" s="39" t="str">
        <f>""</f>
        <v/>
      </c>
      <c r="I12" s="64" t="str">
        <f>""</f>
        <v/>
      </c>
      <c r="J12" s="63" t="str">
        <f>""</f>
        <v/>
      </c>
      <c r="K12" s="39" t="str">
        <f>""</f>
        <v/>
      </c>
      <c r="L12" s="39" t="str">
        <f>""</f>
        <v/>
      </c>
      <c r="M12" s="64" t="str">
        <f>""</f>
        <v/>
      </c>
      <c r="N12" s="63" t="str">
        <f>""</f>
        <v/>
      </c>
      <c r="O12" s="39" t="str">
        <f>""</f>
        <v/>
      </c>
      <c r="P12" s="39" t="str">
        <f>""</f>
        <v/>
      </c>
      <c r="Q12" s="64" t="str">
        <f>""</f>
        <v/>
      </c>
      <c r="R12" s="63" t="str">
        <f>""</f>
        <v/>
      </c>
      <c r="S12" s="39" t="str">
        <f>""</f>
        <v/>
      </c>
      <c r="T12" s="39" t="str">
        <f>""</f>
        <v/>
      </c>
      <c r="U12" s="64" t="str">
        <f>""</f>
        <v/>
      </c>
      <c r="V12" s="63" t="str">
        <f>""</f>
        <v/>
      </c>
      <c r="W12" s="39" t="str">
        <f>""</f>
        <v/>
      </c>
      <c r="X12" s="39" t="str">
        <f>""</f>
        <v/>
      </c>
      <c r="Y12" s="64" t="str">
        <f>""</f>
        <v/>
      </c>
      <c r="Z12" s="63" t="str">
        <f>""</f>
        <v/>
      </c>
      <c r="AA12" s="39" t="str">
        <f>""</f>
        <v/>
      </c>
      <c r="AB12" s="39" t="str">
        <f>""</f>
        <v/>
      </c>
      <c r="AC12" s="64" t="str">
        <f>""</f>
        <v/>
      </c>
      <c r="AD12" s="63" t="str">
        <f>""</f>
        <v/>
      </c>
      <c r="AE12" s="39" t="str">
        <f>""</f>
        <v/>
      </c>
      <c r="AF12" s="39" t="str">
        <f>""</f>
        <v/>
      </c>
      <c r="AG12" s="64" t="str">
        <f>""</f>
        <v/>
      </c>
      <c r="AH12" s="63" t="str">
        <f>""</f>
        <v/>
      </c>
      <c r="AI12" s="39" t="str">
        <f>""</f>
        <v/>
      </c>
      <c r="AJ12" s="39" t="str">
        <f>""</f>
        <v/>
      </c>
      <c r="AK12" s="64" t="str">
        <f>""</f>
        <v/>
      </c>
      <c r="AL12" s="63" t="str">
        <f>""</f>
        <v/>
      </c>
      <c r="AM12" s="39" t="str">
        <f>""</f>
        <v/>
      </c>
      <c r="AN12" s="39" t="str">
        <f>""</f>
        <v/>
      </c>
      <c r="AO12" s="64" t="str">
        <f>""</f>
        <v/>
      </c>
      <c r="AP12" s="63" t="str">
        <f>""</f>
        <v/>
      </c>
      <c r="AQ12" s="39" t="str">
        <f>""</f>
        <v/>
      </c>
      <c r="AR12" s="39" t="str">
        <f>""</f>
        <v/>
      </c>
      <c r="AS12" s="64" t="str">
        <f>""</f>
        <v/>
      </c>
      <c r="AT12" s="63" t="str">
        <f>""</f>
        <v/>
      </c>
      <c r="AU12" s="39" t="str">
        <f>""</f>
        <v/>
      </c>
      <c r="AV12" s="39" t="str">
        <f>""</f>
        <v/>
      </c>
      <c r="AW12" s="64" t="str">
        <f>""</f>
        <v/>
      </c>
      <c r="AX12" s="63" t="str">
        <f>""</f>
        <v/>
      </c>
      <c r="AY12" s="39" t="str">
        <f>""</f>
        <v/>
      </c>
      <c r="AZ12" s="39" t="str">
        <f>""</f>
        <v/>
      </c>
      <c r="BA12" s="64" t="str">
        <f>""</f>
        <v/>
      </c>
      <c r="BB12" s="63" t="str">
        <f>""</f>
        <v/>
      </c>
      <c r="BC12" s="39" t="str">
        <f>""</f>
        <v/>
      </c>
      <c r="BD12" s="39" t="str">
        <f>""</f>
        <v/>
      </c>
      <c r="BE12" s="64" t="str">
        <f>""</f>
        <v/>
      </c>
      <c r="BF12" s="63" t="str">
        <f>""</f>
        <v/>
      </c>
      <c r="BG12" s="39" t="str">
        <f>""</f>
        <v/>
      </c>
      <c r="BH12" s="39" t="str">
        <f>""</f>
        <v/>
      </c>
      <c r="BI12" s="64" t="str">
        <f>""</f>
        <v/>
      </c>
      <c r="BK12" s="19"/>
      <c r="HC12" s="4"/>
    </row>
    <row r="13" spans="1:211" ht="31.5" x14ac:dyDescent="0.25">
      <c r="A13" s="27" t="s">
        <v>36</v>
      </c>
      <c r="B13" s="53">
        <v>2189.6</v>
      </c>
      <c r="C13" s="29">
        <v>2409.4</v>
      </c>
      <c r="D13" s="29">
        <v>2259.9</v>
      </c>
      <c r="E13" s="48">
        <v>2940.2</v>
      </c>
      <c r="F13" s="53">
        <v>2718.2</v>
      </c>
      <c r="G13" s="29">
        <v>3311.7</v>
      </c>
      <c r="H13" s="29">
        <v>3096.9</v>
      </c>
      <c r="I13" s="48">
        <v>3306.9</v>
      </c>
      <c r="J13" s="53">
        <v>3021.1</v>
      </c>
      <c r="K13" s="29">
        <v>3926.9</v>
      </c>
      <c r="L13" s="29">
        <v>3280.9</v>
      </c>
      <c r="M13" s="48">
        <v>3827.1</v>
      </c>
      <c r="N13" s="53">
        <v>5728.1</v>
      </c>
      <c r="O13" s="29">
        <v>4641</v>
      </c>
      <c r="P13" s="29">
        <v>4706</v>
      </c>
      <c r="Q13" s="48">
        <v>4722</v>
      </c>
      <c r="R13" s="53">
        <v>4784.12</v>
      </c>
      <c r="S13" s="29">
        <v>4545</v>
      </c>
      <c r="T13" s="29">
        <v>4789.5245875999999</v>
      </c>
      <c r="U13" s="48">
        <v>5080.9258683999997</v>
      </c>
      <c r="V13" s="53">
        <v>4507</v>
      </c>
      <c r="W13" s="29">
        <v>4979</v>
      </c>
      <c r="X13" s="29">
        <v>4226.0623308000004</v>
      </c>
      <c r="Y13" s="48">
        <v>4863.3622297000002</v>
      </c>
      <c r="Z13" s="53">
        <v>3837.0501298999998</v>
      </c>
      <c r="AA13" s="29">
        <v>4637.1964828999999</v>
      </c>
      <c r="AB13" s="29">
        <v>4478.0718403999999</v>
      </c>
      <c r="AC13" s="48">
        <v>5410.3591098999996</v>
      </c>
      <c r="AD13" s="53">
        <v>4194.2656213</v>
      </c>
      <c r="AE13" s="29">
        <v>5405.9180872999996</v>
      </c>
      <c r="AF13" s="29">
        <v>4972.5686205000002</v>
      </c>
      <c r="AG13" s="48">
        <v>5991.1304074</v>
      </c>
      <c r="AH13" s="53">
        <v>5301.1289703000002</v>
      </c>
      <c r="AI13" s="29">
        <v>5760.5810803000004</v>
      </c>
      <c r="AJ13" s="29">
        <v>4955.6358223999996</v>
      </c>
      <c r="AK13" s="48">
        <v>6433.3090824000001</v>
      </c>
      <c r="AL13" s="53">
        <v>5688.1622236000003</v>
      </c>
      <c r="AM13" s="29">
        <v>6053.3770852999996</v>
      </c>
      <c r="AN13" s="29">
        <v>6591.9432156000003</v>
      </c>
      <c r="AO13" s="48">
        <v>6678.4157913999998</v>
      </c>
      <c r="AP13" s="53">
        <v>5944.7797969999992</v>
      </c>
      <c r="AQ13" s="29">
        <v>5226.6119129999997</v>
      </c>
      <c r="AR13" s="29">
        <v>6057.4427779999996</v>
      </c>
      <c r="AS13" s="48">
        <v>6173.173906</v>
      </c>
      <c r="AT13" s="53">
        <v>5338.0583219999999</v>
      </c>
      <c r="AU13" s="29">
        <v>6290.8830740000003</v>
      </c>
      <c r="AV13" s="29">
        <v>6427.7176640999996</v>
      </c>
      <c r="AW13" s="48">
        <v>6677.5046383999997</v>
      </c>
      <c r="AX13" s="53"/>
      <c r="AY13" s="29"/>
      <c r="AZ13" s="29"/>
      <c r="BA13" s="48"/>
      <c r="BB13" s="53"/>
      <c r="BC13" s="29"/>
      <c r="BD13" s="29"/>
      <c r="BE13" s="48"/>
      <c r="BF13" s="53"/>
      <c r="BG13" s="29"/>
      <c r="BH13" s="29"/>
      <c r="BI13" s="48"/>
      <c r="BK13" s="19"/>
      <c r="HC13" s="4"/>
    </row>
    <row r="14" spans="1:211" ht="14.25" customHeight="1" x14ac:dyDescent="0.25">
      <c r="A14" s="21" t="s">
        <v>6</v>
      </c>
      <c r="B14" s="54"/>
      <c r="C14" s="30"/>
      <c r="D14" s="30"/>
      <c r="E14" s="49" t="str">
        <f>""</f>
        <v/>
      </c>
      <c r="F14" s="52"/>
      <c r="I14" s="49" t="str">
        <f>""</f>
        <v/>
      </c>
      <c r="J14" s="52"/>
      <c r="M14" s="49" t="str">
        <f>""</f>
        <v/>
      </c>
      <c r="N14" s="52"/>
      <c r="Q14" s="49" t="str">
        <f>""</f>
        <v/>
      </c>
      <c r="R14" s="52"/>
      <c r="U14" s="49" t="str">
        <f>""</f>
        <v/>
      </c>
      <c r="V14" s="52"/>
      <c r="Y14" s="49" t="str">
        <f>""</f>
        <v/>
      </c>
      <c r="Z14" s="52"/>
      <c r="AC14" s="49" t="str">
        <f>""</f>
        <v/>
      </c>
      <c r="AD14" s="52"/>
      <c r="AG14" s="49" t="str">
        <f>""</f>
        <v/>
      </c>
      <c r="AH14" s="52"/>
      <c r="AK14" s="49" t="str">
        <f>""</f>
        <v/>
      </c>
      <c r="AL14" s="52"/>
      <c r="AO14" s="49" t="str">
        <f>""</f>
        <v/>
      </c>
      <c r="AP14" s="52"/>
      <c r="AS14" s="49" t="str">
        <f>""</f>
        <v/>
      </c>
      <c r="AT14" s="52"/>
      <c r="AW14" s="49" t="str">
        <f>""</f>
        <v/>
      </c>
      <c r="AX14" s="52"/>
      <c r="BA14" s="49" t="str">
        <f>""</f>
        <v/>
      </c>
      <c r="BB14" s="52"/>
      <c r="BE14" s="49" t="str">
        <f>""</f>
        <v/>
      </c>
      <c r="BF14" s="52"/>
      <c r="BI14" s="49" t="str">
        <f>""</f>
        <v/>
      </c>
      <c r="BK14" s="19"/>
      <c r="HC14" s="4"/>
    </row>
    <row r="15" spans="1:211" ht="15.75" x14ac:dyDescent="0.25">
      <c r="A15" s="22" t="s">
        <v>35</v>
      </c>
      <c r="B15" s="54">
        <v>205.3</v>
      </c>
      <c r="C15" s="30">
        <v>253.9</v>
      </c>
      <c r="D15" s="30">
        <v>285.8</v>
      </c>
      <c r="E15" s="49">
        <v>325.2</v>
      </c>
      <c r="F15" s="54">
        <v>264.10000000000002</v>
      </c>
      <c r="G15" s="30">
        <v>379.2</v>
      </c>
      <c r="H15" s="30">
        <v>374.3</v>
      </c>
      <c r="I15" s="49">
        <v>400.5</v>
      </c>
      <c r="J15" s="54">
        <v>326.89999999999998</v>
      </c>
      <c r="K15" s="30">
        <v>444.6</v>
      </c>
      <c r="L15" s="30">
        <v>450</v>
      </c>
      <c r="M15" s="49">
        <v>532.5</v>
      </c>
      <c r="N15" s="54">
        <v>426.7</v>
      </c>
      <c r="O15" s="30">
        <v>522</v>
      </c>
      <c r="P15" s="30">
        <v>560</v>
      </c>
      <c r="Q15" s="49">
        <v>580</v>
      </c>
      <c r="R15" s="54">
        <v>466.29</v>
      </c>
      <c r="S15" s="30">
        <v>503</v>
      </c>
      <c r="T15" s="30">
        <v>590.49559690000001</v>
      </c>
      <c r="U15" s="49">
        <v>743.6829457</v>
      </c>
      <c r="V15" s="54">
        <v>642</v>
      </c>
      <c r="W15" s="30">
        <v>599.5412</v>
      </c>
      <c r="X15" s="30">
        <v>573.21701759999996</v>
      </c>
      <c r="Y15" s="49">
        <v>504.82886530000002</v>
      </c>
      <c r="Z15" s="54">
        <v>385.005</v>
      </c>
      <c r="AA15" s="30">
        <v>438.94835569999998</v>
      </c>
      <c r="AB15" s="30">
        <v>479.82900000000001</v>
      </c>
      <c r="AC15" s="49">
        <v>530.15769999999998</v>
      </c>
      <c r="AD15" s="54">
        <v>440.8023192</v>
      </c>
      <c r="AE15" s="30">
        <v>565.18848230000003</v>
      </c>
      <c r="AF15" s="30">
        <v>569.54870070000004</v>
      </c>
      <c r="AG15" s="49">
        <v>677.93445599999995</v>
      </c>
      <c r="AH15" s="54">
        <v>561.01454950000004</v>
      </c>
      <c r="AI15" s="30">
        <v>624.27710149999996</v>
      </c>
      <c r="AJ15" s="30">
        <v>644.22738400000003</v>
      </c>
      <c r="AK15" s="49">
        <v>713.54410470000005</v>
      </c>
      <c r="AL15" s="54">
        <v>625.57526559999997</v>
      </c>
      <c r="AM15" s="30">
        <v>566.5363304</v>
      </c>
      <c r="AN15" s="30">
        <v>568.96671140000001</v>
      </c>
      <c r="AO15" s="49">
        <v>637.15852480000001</v>
      </c>
      <c r="AP15" s="54">
        <v>557.61802</v>
      </c>
      <c r="AQ15" s="30">
        <v>440.55577599999998</v>
      </c>
      <c r="AR15" s="30">
        <v>667.68481999999995</v>
      </c>
      <c r="AS15" s="49">
        <v>746.61733800000002</v>
      </c>
      <c r="AT15" s="54">
        <v>573.54660339999998</v>
      </c>
      <c r="AU15" s="30">
        <v>710.24729000000002</v>
      </c>
      <c r="AV15" s="30">
        <v>725.68321100000003</v>
      </c>
      <c r="AW15" s="49">
        <v>743.54818299999999</v>
      </c>
      <c r="AX15" s="54"/>
      <c r="AY15" s="30"/>
      <c r="AZ15" s="30"/>
      <c r="BA15" s="49"/>
      <c r="BB15" s="54"/>
      <c r="BC15" s="30"/>
      <c r="BD15" s="30"/>
      <c r="BE15" s="49"/>
      <c r="BF15" s="54"/>
      <c r="BG15" s="30"/>
      <c r="BH15" s="30"/>
      <c r="BI15" s="49"/>
      <c r="BK15" s="19"/>
      <c r="HC15" s="4"/>
    </row>
    <row r="16" spans="1:211" ht="15.75" x14ac:dyDescent="0.25">
      <c r="A16" s="22" t="s">
        <v>8</v>
      </c>
      <c r="B16" s="60">
        <v>26.2</v>
      </c>
      <c r="C16" s="28">
        <v>29.5</v>
      </c>
      <c r="D16" s="28">
        <v>34.200000000000003</v>
      </c>
      <c r="E16" s="61">
        <v>58</v>
      </c>
      <c r="F16" s="60">
        <v>32.5</v>
      </c>
      <c r="G16" s="28">
        <v>57.5</v>
      </c>
      <c r="H16" s="28">
        <v>47.1</v>
      </c>
      <c r="I16" s="61">
        <v>52.6</v>
      </c>
      <c r="J16" s="60">
        <v>42.7</v>
      </c>
      <c r="K16" s="28">
        <v>77.3</v>
      </c>
      <c r="L16" s="28">
        <v>61.8</v>
      </c>
      <c r="M16" s="61">
        <v>88.6</v>
      </c>
      <c r="N16" s="60">
        <v>64.8</v>
      </c>
      <c r="O16" s="28">
        <v>84</v>
      </c>
      <c r="P16" s="28">
        <v>84</v>
      </c>
      <c r="Q16" s="61">
        <v>71</v>
      </c>
      <c r="R16" s="60">
        <v>63</v>
      </c>
      <c r="S16" s="28">
        <v>74</v>
      </c>
      <c r="T16" s="28">
        <v>96</v>
      </c>
      <c r="U16" s="61">
        <v>88</v>
      </c>
      <c r="V16" s="60">
        <v>83</v>
      </c>
      <c r="W16" s="28">
        <v>62.06</v>
      </c>
      <c r="X16" s="28">
        <v>69.7014815</v>
      </c>
      <c r="Y16" s="61">
        <v>65.479249899999999</v>
      </c>
      <c r="Z16" s="60">
        <v>54.997999999999998</v>
      </c>
      <c r="AA16" s="28">
        <v>42.163516999999999</v>
      </c>
      <c r="AB16" s="28">
        <v>41.475999999999999</v>
      </c>
      <c r="AC16" s="61">
        <v>71.784294700000004</v>
      </c>
      <c r="AD16" s="60">
        <v>46.992114800000003</v>
      </c>
      <c r="AE16" s="28">
        <v>75.487337699999998</v>
      </c>
      <c r="AF16" s="28">
        <v>62.270563699999997</v>
      </c>
      <c r="AG16" s="61">
        <v>111.81620890000001</v>
      </c>
      <c r="AH16" s="60">
        <v>102.295725</v>
      </c>
      <c r="AI16" s="28">
        <v>93.489103700000001</v>
      </c>
      <c r="AJ16" s="28">
        <v>112.96416720000001</v>
      </c>
      <c r="AK16" s="61">
        <v>161.09415659999999</v>
      </c>
      <c r="AL16" s="60">
        <v>133.2316251</v>
      </c>
      <c r="AM16" s="28">
        <v>108.14499240000001</v>
      </c>
      <c r="AN16" s="28">
        <v>74.5331142</v>
      </c>
      <c r="AO16" s="61">
        <v>121.0991831</v>
      </c>
      <c r="AP16" s="60">
        <v>83.329061999999993</v>
      </c>
      <c r="AQ16" s="28">
        <v>77.683719999999994</v>
      </c>
      <c r="AR16" s="28">
        <v>98.870836999999995</v>
      </c>
      <c r="AS16" s="61">
        <v>118.56135</v>
      </c>
      <c r="AT16" s="60">
        <v>78.644002599999993</v>
      </c>
      <c r="AU16" s="28">
        <v>102.478418</v>
      </c>
      <c r="AV16" s="28">
        <v>97.342892000000006</v>
      </c>
      <c r="AW16" s="61">
        <v>109.669725</v>
      </c>
      <c r="AX16" s="60"/>
      <c r="AY16" s="28"/>
      <c r="AZ16" s="28"/>
      <c r="BA16" s="61"/>
      <c r="BB16" s="60"/>
      <c r="BC16" s="28"/>
      <c r="BD16" s="28"/>
      <c r="BE16" s="61"/>
      <c r="BF16" s="60"/>
      <c r="BG16" s="28"/>
      <c r="BH16" s="28"/>
      <c r="BI16" s="61"/>
      <c r="BK16" s="19"/>
      <c r="HC16" s="4"/>
    </row>
    <row r="17" spans="1:211" ht="15.75" x14ac:dyDescent="0.25">
      <c r="A17" s="22" t="s">
        <v>9</v>
      </c>
      <c r="B17" s="54">
        <v>14</v>
      </c>
      <c r="C17" s="30">
        <v>14.4</v>
      </c>
      <c r="D17" s="30">
        <v>19.100000000000001</v>
      </c>
      <c r="E17" s="49">
        <v>25</v>
      </c>
      <c r="F17" s="54">
        <v>15.6</v>
      </c>
      <c r="G17" s="30">
        <v>23.3</v>
      </c>
      <c r="H17" s="30">
        <v>16</v>
      </c>
      <c r="I17" s="49">
        <v>14.5</v>
      </c>
      <c r="J17" s="54">
        <v>14.5</v>
      </c>
      <c r="K17" s="30">
        <v>27.2</v>
      </c>
      <c r="L17" s="30">
        <v>27</v>
      </c>
      <c r="M17" s="49">
        <v>25.4</v>
      </c>
      <c r="N17" s="54">
        <v>25.7</v>
      </c>
      <c r="O17" s="30">
        <v>30</v>
      </c>
      <c r="P17" s="30">
        <v>36</v>
      </c>
      <c r="Q17" s="49">
        <v>40</v>
      </c>
      <c r="R17" s="54">
        <v>32.86</v>
      </c>
      <c r="S17" s="30">
        <v>41</v>
      </c>
      <c r="T17" s="30">
        <v>46.0232794</v>
      </c>
      <c r="U17" s="49">
        <v>50.197856299999998</v>
      </c>
      <c r="V17" s="54">
        <v>27</v>
      </c>
      <c r="W17" s="30">
        <v>30.679600000000001</v>
      </c>
      <c r="X17" s="30">
        <v>33.26</v>
      </c>
      <c r="Y17" s="49">
        <v>30.643807500000001</v>
      </c>
      <c r="Z17" s="54">
        <v>24.388956700000001</v>
      </c>
      <c r="AA17" s="30">
        <v>28.7467291</v>
      </c>
      <c r="AB17" s="30">
        <v>34.277173300000001</v>
      </c>
      <c r="AC17" s="49">
        <v>33.2831191</v>
      </c>
      <c r="AD17" s="54">
        <v>28.318701000000001</v>
      </c>
      <c r="AE17" s="30">
        <v>39.481987799999999</v>
      </c>
      <c r="AF17" s="30">
        <v>39.551226800000002</v>
      </c>
      <c r="AG17" s="49">
        <v>42.543370500000002</v>
      </c>
      <c r="AH17" s="54">
        <v>37.3793109</v>
      </c>
      <c r="AI17" s="30">
        <v>42.176121700000003</v>
      </c>
      <c r="AJ17" s="30">
        <v>42.399500799999998</v>
      </c>
      <c r="AK17" s="49">
        <v>41.720547500000002</v>
      </c>
      <c r="AL17" s="54">
        <v>35.365182500000003</v>
      </c>
      <c r="AM17" s="30">
        <v>42.806251899999999</v>
      </c>
      <c r="AN17" s="30">
        <v>47.026759599999998</v>
      </c>
      <c r="AO17" s="49">
        <v>56.105453199999999</v>
      </c>
      <c r="AP17" s="54">
        <v>50.606831</v>
      </c>
      <c r="AQ17" s="30">
        <v>51.715598999999997</v>
      </c>
      <c r="AR17" s="30">
        <v>101.366046</v>
      </c>
      <c r="AS17" s="49">
        <v>79.858924999999999</v>
      </c>
      <c r="AT17" s="54">
        <v>69.310026800000003</v>
      </c>
      <c r="AU17" s="30">
        <v>103.93647900000001</v>
      </c>
      <c r="AV17" s="30">
        <v>73.426795999999996</v>
      </c>
      <c r="AW17" s="49">
        <v>67.505532000000002</v>
      </c>
      <c r="AX17" s="54"/>
      <c r="AY17" s="30"/>
      <c r="AZ17" s="30"/>
      <c r="BA17" s="49"/>
      <c r="BB17" s="54"/>
      <c r="BC17" s="30"/>
      <c r="BD17" s="30"/>
      <c r="BE17" s="49"/>
      <c r="BF17" s="54"/>
      <c r="BG17" s="30"/>
      <c r="BH17" s="30"/>
      <c r="BI17" s="49"/>
      <c r="BK17" s="19"/>
      <c r="HC17" s="4"/>
    </row>
    <row r="18" spans="1:211" ht="15.75" x14ac:dyDescent="0.25">
      <c r="A18" s="22" t="s">
        <v>10</v>
      </c>
      <c r="B18" s="54">
        <v>140.6</v>
      </c>
      <c r="C18" s="30">
        <v>173.2</v>
      </c>
      <c r="D18" s="30">
        <v>180.6</v>
      </c>
      <c r="E18" s="49">
        <v>190.4</v>
      </c>
      <c r="F18" s="54">
        <v>171.5</v>
      </c>
      <c r="G18" s="30">
        <v>238</v>
      </c>
      <c r="H18" s="30">
        <v>235.5</v>
      </c>
      <c r="I18" s="49">
        <v>260.7</v>
      </c>
      <c r="J18" s="54">
        <v>215.3</v>
      </c>
      <c r="K18" s="30">
        <v>268.10000000000002</v>
      </c>
      <c r="L18" s="30">
        <v>283.10000000000002</v>
      </c>
      <c r="M18" s="49">
        <v>340.9</v>
      </c>
      <c r="N18" s="54">
        <v>252.9</v>
      </c>
      <c r="O18" s="30">
        <v>306</v>
      </c>
      <c r="P18" s="30">
        <v>328</v>
      </c>
      <c r="Q18" s="49">
        <v>354</v>
      </c>
      <c r="R18" s="54">
        <v>267.43</v>
      </c>
      <c r="S18" s="30">
        <v>287</v>
      </c>
      <c r="T18" s="30">
        <v>343.47231749999997</v>
      </c>
      <c r="U18" s="49">
        <v>489.48508939999999</v>
      </c>
      <c r="V18" s="54">
        <v>447</v>
      </c>
      <c r="W18" s="30">
        <v>431.8768</v>
      </c>
      <c r="X18" s="30">
        <v>389.23546149999999</v>
      </c>
      <c r="Y18" s="49">
        <v>327.88116109999999</v>
      </c>
      <c r="Z18" s="54">
        <v>236.06800000000001</v>
      </c>
      <c r="AA18" s="30">
        <v>288.86847560000001</v>
      </c>
      <c r="AB18" s="30">
        <v>314.89999999999998</v>
      </c>
      <c r="AC18" s="49">
        <v>335.6938409</v>
      </c>
      <c r="AD18" s="54">
        <v>286.7251005</v>
      </c>
      <c r="AE18" s="30">
        <v>360.78249030000001</v>
      </c>
      <c r="AF18" s="30">
        <v>366.75178929999998</v>
      </c>
      <c r="AG18" s="49">
        <v>411.05373550000002</v>
      </c>
      <c r="AH18" s="54">
        <v>328.14886810000002</v>
      </c>
      <c r="AI18" s="30">
        <v>381.98963250000003</v>
      </c>
      <c r="AJ18" s="30">
        <v>377.90526130000001</v>
      </c>
      <c r="AK18" s="49">
        <v>405.03614499999998</v>
      </c>
      <c r="AL18" s="54">
        <v>377.1660321</v>
      </c>
      <c r="AM18" s="30">
        <v>335.31679689999999</v>
      </c>
      <c r="AN18" s="30">
        <v>355.05482119999999</v>
      </c>
      <c r="AO18" s="49">
        <v>359.20143689999998</v>
      </c>
      <c r="AP18" s="54">
        <v>335.34329500000001</v>
      </c>
      <c r="AQ18" s="30">
        <v>256.04086000000001</v>
      </c>
      <c r="AR18" s="30">
        <v>388.85450400000002</v>
      </c>
      <c r="AS18" s="49">
        <v>454.31945999999999</v>
      </c>
      <c r="AT18" s="54">
        <v>348.23124050000001</v>
      </c>
      <c r="AU18" s="30">
        <v>416.89804600000002</v>
      </c>
      <c r="AV18" s="30">
        <v>463.21386899999999</v>
      </c>
      <c r="AW18" s="49">
        <v>463.31646499999999</v>
      </c>
      <c r="AX18" s="54"/>
      <c r="AY18" s="30"/>
      <c r="AZ18" s="30"/>
      <c r="BA18" s="49"/>
      <c r="BB18" s="54"/>
      <c r="BC18" s="30"/>
      <c r="BD18" s="30"/>
      <c r="BE18" s="49"/>
      <c r="BF18" s="54"/>
      <c r="BG18" s="30"/>
      <c r="BH18" s="30"/>
      <c r="BI18" s="49"/>
      <c r="BK18" s="19"/>
      <c r="HC18" s="4"/>
    </row>
    <row r="19" spans="1:211" ht="15.75" x14ac:dyDescent="0.25">
      <c r="A19" s="22" t="s">
        <v>11</v>
      </c>
      <c r="B19" s="56">
        <v>24.5</v>
      </c>
      <c r="C19" s="30">
        <v>36.799999999999997</v>
      </c>
      <c r="D19" s="30">
        <v>51.9</v>
      </c>
      <c r="E19" s="49">
        <v>51.8</v>
      </c>
      <c r="F19" s="56">
        <v>44.5</v>
      </c>
      <c r="G19" s="30">
        <v>60.4</v>
      </c>
      <c r="H19" s="30">
        <v>75.7</v>
      </c>
      <c r="I19" s="49">
        <v>72.7</v>
      </c>
      <c r="J19" s="56">
        <v>54.4</v>
      </c>
      <c r="K19" s="30">
        <v>72</v>
      </c>
      <c r="L19" s="30">
        <v>78.099999999999994</v>
      </c>
      <c r="M19" s="49">
        <v>77.599999999999994</v>
      </c>
      <c r="N19" s="56">
        <v>83.3</v>
      </c>
      <c r="O19" s="30">
        <v>102</v>
      </c>
      <c r="P19" s="30">
        <v>112</v>
      </c>
      <c r="Q19" s="49">
        <v>115</v>
      </c>
      <c r="R19" s="56">
        <v>103</v>
      </c>
      <c r="S19" s="30">
        <v>101</v>
      </c>
      <c r="T19" s="30">
        <v>105</v>
      </c>
      <c r="U19" s="49">
        <v>116</v>
      </c>
      <c r="V19" s="56">
        <v>85</v>
      </c>
      <c r="W19" s="30">
        <v>74.924400000000006</v>
      </c>
      <c r="X19" s="30">
        <v>81.0195291</v>
      </c>
      <c r="Y19" s="49">
        <v>80.824646799999996</v>
      </c>
      <c r="Z19" s="56">
        <v>69.55</v>
      </c>
      <c r="AA19" s="30">
        <v>79.169634000000002</v>
      </c>
      <c r="AB19" s="30">
        <v>89.176115699999997</v>
      </c>
      <c r="AC19" s="49">
        <v>89.396491900000001</v>
      </c>
      <c r="AD19" s="56">
        <v>78.766402999999997</v>
      </c>
      <c r="AE19" s="30">
        <v>89.436666599999995</v>
      </c>
      <c r="AF19" s="30">
        <v>100.97512089999999</v>
      </c>
      <c r="AG19" s="49">
        <v>112.52114109999999</v>
      </c>
      <c r="AH19" s="56">
        <v>93.190645599999996</v>
      </c>
      <c r="AI19" s="30">
        <v>106.6222435</v>
      </c>
      <c r="AJ19" s="30">
        <v>110.9584548</v>
      </c>
      <c r="AK19" s="49">
        <v>105.69325569999999</v>
      </c>
      <c r="AL19" s="56">
        <v>79.812425899999994</v>
      </c>
      <c r="AM19" s="30">
        <v>80.268289300000006</v>
      </c>
      <c r="AN19" s="30">
        <v>92.352016399999997</v>
      </c>
      <c r="AO19" s="49">
        <v>100.7524516</v>
      </c>
      <c r="AP19" s="56">
        <v>88.338831999999996</v>
      </c>
      <c r="AQ19" s="30">
        <v>55.115597000000001</v>
      </c>
      <c r="AR19" s="30">
        <v>78.593433000000005</v>
      </c>
      <c r="AS19" s="49">
        <v>93.877602999999993</v>
      </c>
      <c r="AT19" s="56">
        <v>77.361333500000001</v>
      </c>
      <c r="AU19" s="30">
        <v>86.934347000000002</v>
      </c>
      <c r="AV19" s="30">
        <v>91.699653999999995</v>
      </c>
      <c r="AW19" s="49">
        <v>103.056461</v>
      </c>
      <c r="AX19" s="56"/>
      <c r="AY19" s="30"/>
      <c r="AZ19" s="30"/>
      <c r="BA19" s="49"/>
      <c r="BB19" s="56"/>
      <c r="BC19" s="30"/>
      <c r="BD19" s="30"/>
      <c r="BE19" s="49"/>
      <c r="BF19" s="56"/>
      <c r="BG19" s="30"/>
      <c r="BH19" s="30"/>
      <c r="BI19" s="49"/>
      <c r="BK19" s="19"/>
      <c r="HC19" s="4"/>
    </row>
    <row r="20" spans="1:211" ht="15.75" x14ac:dyDescent="0.25">
      <c r="A20" s="23" t="s">
        <v>12</v>
      </c>
      <c r="B20" s="63" t="str">
        <f>""</f>
        <v/>
      </c>
      <c r="C20" s="39" t="str">
        <f>""</f>
        <v/>
      </c>
      <c r="D20" s="39" t="str">
        <f>""</f>
        <v/>
      </c>
      <c r="E20" s="64" t="str">
        <f>""</f>
        <v/>
      </c>
      <c r="F20" s="63" t="str">
        <f>""</f>
        <v/>
      </c>
      <c r="G20" s="39" t="str">
        <f>""</f>
        <v/>
      </c>
      <c r="H20" s="39" t="str">
        <f>""</f>
        <v/>
      </c>
      <c r="I20" s="64" t="str">
        <f>""</f>
        <v/>
      </c>
      <c r="J20" s="63" t="str">
        <f>""</f>
        <v/>
      </c>
      <c r="K20" s="39" t="str">
        <f>""</f>
        <v/>
      </c>
      <c r="L20" s="39" t="str">
        <f>""</f>
        <v/>
      </c>
      <c r="M20" s="64" t="str">
        <f>""</f>
        <v/>
      </c>
      <c r="N20" s="63" t="str">
        <f>""</f>
        <v/>
      </c>
      <c r="O20" s="39" t="str">
        <f>""</f>
        <v/>
      </c>
      <c r="P20" s="39" t="str">
        <f>""</f>
        <v/>
      </c>
      <c r="Q20" s="64" t="str">
        <f>""</f>
        <v/>
      </c>
      <c r="R20" s="63" t="str">
        <f>""</f>
        <v/>
      </c>
      <c r="S20" s="39" t="str">
        <f>""</f>
        <v/>
      </c>
      <c r="T20" s="39" t="str">
        <f>""</f>
        <v/>
      </c>
      <c r="U20" s="64" t="str">
        <f>""</f>
        <v/>
      </c>
      <c r="V20" s="63" t="str">
        <f>""</f>
        <v/>
      </c>
      <c r="W20" s="39" t="str">
        <f>""</f>
        <v/>
      </c>
      <c r="X20" s="39" t="str">
        <f>""</f>
        <v/>
      </c>
      <c r="Y20" s="64" t="str">
        <f>""</f>
        <v/>
      </c>
      <c r="Z20" s="63" t="str">
        <f>""</f>
        <v/>
      </c>
      <c r="AA20" s="39" t="str">
        <f>""</f>
        <v/>
      </c>
      <c r="AB20" s="39" t="str">
        <f>""</f>
        <v/>
      </c>
      <c r="AC20" s="64" t="str">
        <f>""</f>
        <v/>
      </c>
      <c r="AD20" s="63" t="str">
        <f>""</f>
        <v/>
      </c>
      <c r="AE20" s="39" t="str">
        <f>""</f>
        <v/>
      </c>
      <c r="AF20" s="39" t="str">
        <f>""</f>
        <v/>
      </c>
      <c r="AG20" s="64" t="str">
        <f>""</f>
        <v/>
      </c>
      <c r="AH20" s="63" t="str">
        <f>""</f>
        <v/>
      </c>
      <c r="AI20" s="39" t="str">
        <f>""</f>
        <v/>
      </c>
      <c r="AJ20" s="39" t="str">
        <f>""</f>
        <v/>
      </c>
      <c r="AK20" s="64" t="str">
        <f>""</f>
        <v/>
      </c>
      <c r="AL20" s="63" t="str">
        <f>""</f>
        <v/>
      </c>
      <c r="AM20" s="39" t="str">
        <f>""</f>
        <v/>
      </c>
      <c r="AN20" s="39" t="str">
        <f>""</f>
        <v/>
      </c>
      <c r="AO20" s="64" t="str">
        <f>""</f>
        <v/>
      </c>
      <c r="AP20" s="63" t="str">
        <f>""</f>
        <v/>
      </c>
      <c r="AQ20" s="39" t="str">
        <f>""</f>
        <v/>
      </c>
      <c r="AR20" s="39" t="str">
        <f>""</f>
        <v/>
      </c>
      <c r="AS20" s="64" t="str">
        <f>""</f>
        <v/>
      </c>
      <c r="AT20" s="63" t="str">
        <f>""</f>
        <v/>
      </c>
      <c r="AU20" s="39" t="str">
        <f>""</f>
        <v/>
      </c>
      <c r="AV20" s="39" t="str">
        <f>""</f>
        <v/>
      </c>
      <c r="AW20" s="64" t="str">
        <f>""</f>
        <v/>
      </c>
      <c r="AX20" s="63" t="str">
        <f>""</f>
        <v/>
      </c>
      <c r="AY20" s="39" t="str">
        <f>""</f>
        <v/>
      </c>
      <c r="AZ20" s="39" t="str">
        <f>""</f>
        <v/>
      </c>
      <c r="BA20" s="64" t="str">
        <f>""</f>
        <v/>
      </c>
      <c r="BB20" s="63" t="str">
        <f>""</f>
        <v/>
      </c>
      <c r="BC20" s="39" t="str">
        <f>""</f>
        <v/>
      </c>
      <c r="BD20" s="39" t="str">
        <f>""</f>
        <v/>
      </c>
      <c r="BE20" s="64" t="str">
        <f>""</f>
        <v/>
      </c>
      <c r="BF20" s="63" t="str">
        <f>""</f>
        <v/>
      </c>
      <c r="BG20" s="39" t="str">
        <f>""</f>
        <v/>
      </c>
      <c r="BH20" s="39" t="str">
        <f>""</f>
        <v/>
      </c>
      <c r="BI20" s="64" t="str">
        <f>""</f>
        <v/>
      </c>
      <c r="BK20" s="19"/>
      <c r="HC20" s="4"/>
    </row>
    <row r="21" spans="1:211" ht="15.75" x14ac:dyDescent="0.25">
      <c r="A21" s="27" t="s">
        <v>37</v>
      </c>
      <c r="B21" s="53">
        <v>3092.5557892000002</v>
      </c>
      <c r="C21" s="29">
        <v>4116.5775341999997</v>
      </c>
      <c r="D21" s="29">
        <v>5308.2396600000002</v>
      </c>
      <c r="E21" s="48">
        <v>5130.6772918999995</v>
      </c>
      <c r="F21" s="53">
        <v>3946.0767979000002</v>
      </c>
      <c r="G21" s="29">
        <v>5481.6556336000003</v>
      </c>
      <c r="H21" s="29">
        <v>6328.6246674000004</v>
      </c>
      <c r="I21" s="48">
        <v>5738.5159579000001</v>
      </c>
      <c r="J21" s="53">
        <v>4580.7170040999999</v>
      </c>
      <c r="K21" s="29">
        <v>5805.6907920000003</v>
      </c>
      <c r="L21" s="29">
        <v>7348.1044486999999</v>
      </c>
      <c r="M21" s="48">
        <v>7621.4521881999999</v>
      </c>
      <c r="N21" s="53">
        <v>5574.0087913999996</v>
      </c>
      <c r="O21" s="29">
        <v>7316.0561822999998</v>
      </c>
      <c r="P21" s="29">
        <v>8823.8340021999993</v>
      </c>
      <c r="Q21" s="48">
        <v>8691.6435784999994</v>
      </c>
      <c r="R21" s="53">
        <v>5825</v>
      </c>
      <c r="S21" s="29">
        <v>7143</v>
      </c>
      <c r="T21" s="29">
        <v>8138</v>
      </c>
      <c r="U21" s="48">
        <v>5910</v>
      </c>
      <c r="V21" s="53">
        <v>3413.3074230000002</v>
      </c>
      <c r="W21" s="29">
        <v>4364.7409981999999</v>
      </c>
      <c r="X21" s="29">
        <v>4558.1013751999999</v>
      </c>
      <c r="Y21" s="48">
        <v>3978.0624710000002</v>
      </c>
      <c r="Z21" s="53">
        <v>2540.8134366999998</v>
      </c>
      <c r="AA21" s="29">
        <v>3510.8532989999999</v>
      </c>
      <c r="AB21" s="29">
        <v>4169.8454267999996</v>
      </c>
      <c r="AC21" s="48">
        <v>4021.3548921000001</v>
      </c>
      <c r="AD21" s="53">
        <v>2913.3492769999998</v>
      </c>
      <c r="AE21" s="29">
        <v>4292.1705424000002</v>
      </c>
      <c r="AF21" s="29">
        <v>4801.4037847999998</v>
      </c>
      <c r="AG21" s="48">
        <v>4832.1349727999996</v>
      </c>
      <c r="AH21" s="53">
        <v>4099.7876087000004</v>
      </c>
      <c r="AI21" s="29">
        <v>4819.2453748999997</v>
      </c>
      <c r="AJ21" s="29">
        <v>5079.8714016000004</v>
      </c>
      <c r="AK21" s="48">
        <v>5094.1943904</v>
      </c>
      <c r="AL21" s="53">
        <v>3923.620285</v>
      </c>
      <c r="AM21" s="29">
        <v>4646.6197112999998</v>
      </c>
      <c r="AN21" s="29">
        <v>5275.1153052</v>
      </c>
      <c r="AO21" s="48">
        <v>5064.0716579999998</v>
      </c>
      <c r="AP21" s="53">
        <v>3500.4756255000002</v>
      </c>
      <c r="AQ21" s="29">
        <v>3404.9064969999999</v>
      </c>
      <c r="AR21" s="29">
        <v>4225.8540151000007</v>
      </c>
      <c r="AS21" s="48">
        <v>3784.1782020000001</v>
      </c>
      <c r="AT21" s="53">
        <v>3036.0631831000001</v>
      </c>
      <c r="AU21" s="29">
        <v>3835.9958866000002</v>
      </c>
      <c r="AV21" s="29">
        <v>4273.6212300999996</v>
      </c>
      <c r="AW21" s="48">
        <v>4127.1766606000001</v>
      </c>
      <c r="AX21" s="53"/>
      <c r="AY21" s="29"/>
      <c r="AZ21" s="29"/>
      <c r="BA21" s="48"/>
      <c r="BB21" s="53"/>
      <c r="BC21" s="29"/>
      <c r="BD21" s="29"/>
      <c r="BE21" s="48"/>
      <c r="BF21" s="53"/>
      <c r="BG21" s="29"/>
      <c r="BH21" s="29"/>
      <c r="BI21" s="48"/>
      <c r="BK21" s="19"/>
      <c r="HC21" s="4"/>
    </row>
    <row r="22" spans="1:211" ht="13.5" customHeight="1" x14ac:dyDescent="0.25">
      <c r="A22" s="21" t="s">
        <v>6</v>
      </c>
      <c r="B22" s="54"/>
      <c r="C22" s="30"/>
      <c r="D22" s="30"/>
      <c r="E22" s="49" t="str">
        <f>""</f>
        <v/>
      </c>
      <c r="F22" s="52"/>
      <c r="I22" s="49" t="str">
        <f>""</f>
        <v/>
      </c>
      <c r="J22" s="52"/>
      <c r="M22" s="49" t="str">
        <f>""</f>
        <v/>
      </c>
      <c r="N22" s="52"/>
      <c r="Q22" s="49" t="str">
        <f>""</f>
        <v/>
      </c>
      <c r="R22" s="52"/>
      <c r="U22" s="49" t="str">
        <f>""</f>
        <v/>
      </c>
      <c r="V22" s="52"/>
      <c r="Y22" s="49" t="str">
        <f>""</f>
        <v/>
      </c>
      <c r="Z22" s="52"/>
      <c r="AC22" s="49" t="str">
        <f>""</f>
        <v/>
      </c>
      <c r="AD22" s="52"/>
      <c r="AG22" s="49" t="str">
        <f>""</f>
        <v/>
      </c>
      <c r="AH22" s="52"/>
      <c r="AK22" s="49" t="str">
        <f>""</f>
        <v/>
      </c>
      <c r="AL22" s="52"/>
      <c r="AO22" s="49" t="str">
        <f>""</f>
        <v/>
      </c>
      <c r="AP22" s="52"/>
      <c r="AS22" s="49" t="str">
        <f>""</f>
        <v/>
      </c>
      <c r="AT22" s="52"/>
      <c r="AW22" s="49" t="str">
        <f>""</f>
        <v/>
      </c>
      <c r="AX22" s="52"/>
      <c r="BA22" s="49" t="str">
        <f>""</f>
        <v/>
      </c>
      <c r="BB22" s="52"/>
      <c r="BE22" s="49" t="str">
        <f>""</f>
        <v/>
      </c>
      <c r="BF22" s="52"/>
      <c r="BI22" s="49" t="str">
        <f>""</f>
        <v/>
      </c>
      <c r="BK22" s="19"/>
      <c r="HC22" s="4"/>
    </row>
    <row r="23" spans="1:211" ht="15.75" x14ac:dyDescent="0.25">
      <c r="A23" s="22" t="s">
        <v>35</v>
      </c>
      <c r="B23" s="54">
        <v>465.10535119999997</v>
      </c>
      <c r="C23" s="30">
        <v>596.16042460000006</v>
      </c>
      <c r="D23" s="30">
        <v>837.62184630000002</v>
      </c>
      <c r="E23" s="49">
        <v>887.22326869999995</v>
      </c>
      <c r="F23" s="54">
        <v>647.37827949999996</v>
      </c>
      <c r="G23" s="30">
        <v>883.43584559999999</v>
      </c>
      <c r="H23" s="30">
        <v>1058.9252358000001</v>
      </c>
      <c r="I23" s="49">
        <v>937.50250040000003</v>
      </c>
      <c r="J23" s="54">
        <v>725.06549029999996</v>
      </c>
      <c r="K23" s="30">
        <v>969.72976240000003</v>
      </c>
      <c r="L23" s="30">
        <v>1232.5881162999999</v>
      </c>
      <c r="M23" s="49">
        <v>1294.0454870999999</v>
      </c>
      <c r="N23" s="54">
        <v>935.37097370000004</v>
      </c>
      <c r="O23" s="30">
        <v>1245.651599</v>
      </c>
      <c r="P23" s="30">
        <v>1509.0112180000001</v>
      </c>
      <c r="Q23" s="49">
        <v>1540.0186383</v>
      </c>
      <c r="R23" s="54">
        <v>1131.3179511000001</v>
      </c>
      <c r="S23" s="30">
        <v>1429.2054711999999</v>
      </c>
      <c r="T23" s="30">
        <v>1656.1507835</v>
      </c>
      <c r="U23" s="49">
        <v>1238.9295004999999</v>
      </c>
      <c r="V23" s="54">
        <v>691.03303210000001</v>
      </c>
      <c r="W23" s="30">
        <v>991.97155280000004</v>
      </c>
      <c r="X23" s="30">
        <v>1037.6568396</v>
      </c>
      <c r="Y23" s="49">
        <v>892.68836950000002</v>
      </c>
      <c r="Z23" s="54">
        <v>572.13656560000004</v>
      </c>
      <c r="AA23" s="30">
        <v>884.92315410000003</v>
      </c>
      <c r="AB23" s="30">
        <v>1023.5770331</v>
      </c>
      <c r="AC23" s="49">
        <v>941.65671159999999</v>
      </c>
      <c r="AD23" s="54">
        <v>660.86489289999997</v>
      </c>
      <c r="AE23" s="30">
        <v>1075.8384146999999</v>
      </c>
      <c r="AF23" s="30">
        <v>1190.7229313</v>
      </c>
      <c r="AG23" s="49">
        <v>1163.6359505999999</v>
      </c>
      <c r="AH23" s="54">
        <v>933.63022220000005</v>
      </c>
      <c r="AI23" s="30">
        <v>1206.7556963</v>
      </c>
      <c r="AJ23" s="30">
        <v>1232.018423</v>
      </c>
      <c r="AK23" s="49">
        <v>1292.9000332999999</v>
      </c>
      <c r="AL23" s="54">
        <v>992.54539190000003</v>
      </c>
      <c r="AM23" s="30">
        <v>1120.8578961999999</v>
      </c>
      <c r="AN23" s="30">
        <v>1199.9934085</v>
      </c>
      <c r="AO23" s="49">
        <v>1193.451262</v>
      </c>
      <c r="AP23" s="54">
        <v>854.85611300000005</v>
      </c>
      <c r="AQ23" s="30">
        <v>808.57252340000002</v>
      </c>
      <c r="AR23" s="30">
        <v>982.46100709999996</v>
      </c>
      <c r="AS23" s="49">
        <v>870.90180499999997</v>
      </c>
      <c r="AT23" s="54">
        <v>777.74324109999998</v>
      </c>
      <c r="AU23" s="30">
        <v>1029.9640317000001</v>
      </c>
      <c r="AV23" s="30">
        <v>1072.3698394999999</v>
      </c>
      <c r="AW23" s="49">
        <v>1021.3199883</v>
      </c>
      <c r="AX23" s="54"/>
      <c r="AY23" s="30"/>
      <c r="AZ23" s="30"/>
      <c r="BA23" s="49"/>
      <c r="BB23" s="54"/>
      <c r="BC23" s="30"/>
      <c r="BD23" s="30"/>
      <c r="BE23" s="49"/>
      <c r="BF23" s="54"/>
      <c r="BG23" s="30"/>
      <c r="BH23" s="30"/>
      <c r="BI23" s="49"/>
      <c r="BK23" s="19"/>
      <c r="HC23" s="4"/>
    </row>
    <row r="24" spans="1:211" ht="15.75" x14ac:dyDescent="0.25">
      <c r="A24" s="22" t="s">
        <v>8</v>
      </c>
      <c r="B24" s="60">
        <v>126.07913790000001</v>
      </c>
      <c r="C24" s="28">
        <v>193.22730920000001</v>
      </c>
      <c r="D24" s="28">
        <v>295.50359109999999</v>
      </c>
      <c r="E24" s="61">
        <v>289.47179629999999</v>
      </c>
      <c r="F24" s="60">
        <v>161.0244921</v>
      </c>
      <c r="G24" s="28">
        <v>271.08714670000001</v>
      </c>
      <c r="H24" s="28">
        <v>393.99672459999999</v>
      </c>
      <c r="I24" s="61">
        <v>341.53737339999998</v>
      </c>
      <c r="J24" s="60">
        <v>210.75470720000001</v>
      </c>
      <c r="K24" s="28">
        <v>299.47439200000002</v>
      </c>
      <c r="L24" s="28">
        <v>424.01868860000002</v>
      </c>
      <c r="M24" s="61">
        <v>463.74117649999999</v>
      </c>
      <c r="N24" s="60">
        <v>272.62457389999997</v>
      </c>
      <c r="O24" s="28">
        <v>378.57542840000002</v>
      </c>
      <c r="P24" s="28">
        <v>538.30515600000001</v>
      </c>
      <c r="Q24" s="61">
        <v>557.19226309999999</v>
      </c>
      <c r="R24" s="60">
        <v>346.52119240000002</v>
      </c>
      <c r="S24" s="28">
        <v>434.22938420000003</v>
      </c>
      <c r="T24" s="28">
        <v>560.57704520000004</v>
      </c>
      <c r="U24" s="61">
        <v>410.48097869999998</v>
      </c>
      <c r="V24" s="60">
        <v>216.40185170000001</v>
      </c>
      <c r="W24" s="28">
        <v>315.45525700000002</v>
      </c>
      <c r="X24" s="28">
        <v>349.05680189999998</v>
      </c>
      <c r="Y24" s="61">
        <v>277.64928379999998</v>
      </c>
      <c r="Z24" s="60">
        <v>150.24491259999999</v>
      </c>
      <c r="AA24" s="28">
        <v>223.96845389999999</v>
      </c>
      <c r="AB24" s="28">
        <v>273.62411609999998</v>
      </c>
      <c r="AC24" s="61">
        <v>238.88651770000001</v>
      </c>
      <c r="AD24" s="60">
        <v>141.33658209999999</v>
      </c>
      <c r="AE24" s="28">
        <v>245.30302800000001</v>
      </c>
      <c r="AF24" s="28">
        <v>286.62051880000001</v>
      </c>
      <c r="AG24" s="61">
        <v>324.16602130000001</v>
      </c>
      <c r="AH24" s="60">
        <v>233.8083824</v>
      </c>
      <c r="AI24" s="28">
        <v>293.11758170000002</v>
      </c>
      <c r="AJ24" s="28">
        <v>301.99312759999998</v>
      </c>
      <c r="AK24" s="61">
        <v>291.98506529999997</v>
      </c>
      <c r="AL24" s="60">
        <v>215.70618289999999</v>
      </c>
      <c r="AM24" s="28">
        <v>264.48493009999999</v>
      </c>
      <c r="AN24" s="28">
        <v>300.35204909999999</v>
      </c>
      <c r="AO24" s="61">
        <v>278.7866788</v>
      </c>
      <c r="AP24" s="60">
        <v>170.12105360000001</v>
      </c>
      <c r="AQ24" s="28">
        <v>168.24420810000001</v>
      </c>
      <c r="AR24" s="28">
        <v>231.6566703</v>
      </c>
      <c r="AS24" s="61">
        <v>226.62297330000001</v>
      </c>
      <c r="AT24" s="60">
        <v>172.4535813</v>
      </c>
      <c r="AU24" s="28">
        <v>254.92672809999999</v>
      </c>
      <c r="AV24" s="28">
        <v>288.31748110000001</v>
      </c>
      <c r="AW24" s="61">
        <v>233.43301779999999</v>
      </c>
      <c r="AX24" s="60"/>
      <c r="AY24" s="28"/>
      <c r="AZ24" s="28"/>
      <c r="BA24" s="61"/>
      <c r="BB24" s="60"/>
      <c r="BC24" s="28"/>
      <c r="BD24" s="28"/>
      <c r="BE24" s="61"/>
      <c r="BF24" s="60"/>
      <c r="BG24" s="28"/>
      <c r="BH24" s="28"/>
      <c r="BI24" s="61"/>
      <c r="BK24" s="19"/>
      <c r="HC24" s="4"/>
    </row>
    <row r="25" spans="1:211" ht="15.75" x14ac:dyDescent="0.25">
      <c r="A25" s="22" t="s">
        <v>9</v>
      </c>
      <c r="B25" s="54">
        <v>71.361272600000007</v>
      </c>
      <c r="C25" s="30">
        <v>82.354744100000005</v>
      </c>
      <c r="D25" s="30">
        <v>123.92606929999999</v>
      </c>
      <c r="E25" s="49">
        <v>133.7765943</v>
      </c>
      <c r="F25" s="54">
        <v>152.52126519999999</v>
      </c>
      <c r="G25" s="30">
        <v>175.30148560000001</v>
      </c>
      <c r="H25" s="30">
        <v>182.7824287</v>
      </c>
      <c r="I25" s="49">
        <v>172.93589639999999</v>
      </c>
      <c r="J25" s="54">
        <v>151.5598847</v>
      </c>
      <c r="K25" s="30">
        <v>194.5818754</v>
      </c>
      <c r="L25" s="30">
        <v>238.99867610000001</v>
      </c>
      <c r="M25" s="49">
        <v>258.12381950000002</v>
      </c>
      <c r="N25" s="54">
        <v>192.67519469999999</v>
      </c>
      <c r="O25" s="30">
        <v>244.44012989999999</v>
      </c>
      <c r="P25" s="30">
        <v>273.92013650000001</v>
      </c>
      <c r="Q25" s="49">
        <v>282.29687539999998</v>
      </c>
      <c r="R25" s="54">
        <v>221.4829828</v>
      </c>
      <c r="S25" s="30">
        <v>257.23111590000002</v>
      </c>
      <c r="T25" s="30">
        <v>289.73200279999998</v>
      </c>
      <c r="U25" s="49">
        <v>231.36563989999999</v>
      </c>
      <c r="V25" s="54">
        <v>138.0192375</v>
      </c>
      <c r="W25" s="30">
        <v>146.59961039999999</v>
      </c>
      <c r="X25" s="30">
        <v>150.60009239999999</v>
      </c>
      <c r="Y25" s="49">
        <v>149.62359319999999</v>
      </c>
      <c r="Z25" s="54">
        <v>108.3163428</v>
      </c>
      <c r="AA25" s="30">
        <v>131.07517319999999</v>
      </c>
      <c r="AB25" s="30">
        <v>132.49162319999999</v>
      </c>
      <c r="AC25" s="49">
        <v>154.94764599999999</v>
      </c>
      <c r="AD25" s="54">
        <v>159.9121269</v>
      </c>
      <c r="AE25" s="30">
        <v>200.7239965</v>
      </c>
      <c r="AF25" s="30">
        <v>179.79597029999999</v>
      </c>
      <c r="AG25" s="49">
        <v>193.37303449999999</v>
      </c>
      <c r="AH25" s="54">
        <v>162.52845809999999</v>
      </c>
      <c r="AI25" s="30">
        <v>161.02807089999999</v>
      </c>
      <c r="AJ25" s="30">
        <v>161.23652860000001</v>
      </c>
      <c r="AK25" s="49">
        <v>181.91291870000001</v>
      </c>
      <c r="AL25" s="54">
        <v>129.27363170000001</v>
      </c>
      <c r="AM25" s="30">
        <v>137.5689926</v>
      </c>
      <c r="AN25" s="30">
        <v>156.77097219999999</v>
      </c>
      <c r="AO25" s="49">
        <v>183.26203699999999</v>
      </c>
      <c r="AP25" s="54">
        <v>124.24733190000001</v>
      </c>
      <c r="AQ25" s="30">
        <v>98.605681700000005</v>
      </c>
      <c r="AR25" s="30">
        <v>96.251803100000004</v>
      </c>
      <c r="AS25" s="49">
        <v>123.2139815</v>
      </c>
      <c r="AT25" s="54">
        <v>114.77815819999999</v>
      </c>
      <c r="AU25" s="30">
        <v>129.26699360000001</v>
      </c>
      <c r="AV25" s="30">
        <v>104.86836</v>
      </c>
      <c r="AW25" s="49">
        <v>135.70780619999999</v>
      </c>
      <c r="AX25" s="54"/>
      <c r="AY25" s="30"/>
      <c r="AZ25" s="30"/>
      <c r="BA25" s="49"/>
      <c r="BB25" s="54"/>
      <c r="BC25" s="30"/>
      <c r="BD25" s="30"/>
      <c r="BE25" s="49"/>
      <c r="BF25" s="54"/>
      <c r="BG25" s="30"/>
      <c r="BH25" s="30"/>
      <c r="BI25" s="49"/>
      <c r="BK25" s="19"/>
      <c r="HC25" s="4"/>
    </row>
    <row r="26" spans="1:211" ht="15.75" x14ac:dyDescent="0.25">
      <c r="A26" s="22" t="s">
        <v>10</v>
      </c>
      <c r="B26" s="54">
        <v>32.948182699999997</v>
      </c>
      <c r="C26" s="30">
        <v>40.9689719</v>
      </c>
      <c r="D26" s="30">
        <v>55.436110900000003</v>
      </c>
      <c r="E26" s="49">
        <v>91.172678899999994</v>
      </c>
      <c r="F26" s="54">
        <v>63.713033500000002</v>
      </c>
      <c r="G26" s="30">
        <v>77.489250600000005</v>
      </c>
      <c r="H26" s="30">
        <v>78.954001500000004</v>
      </c>
      <c r="I26" s="49">
        <v>70.164484999999999</v>
      </c>
      <c r="J26" s="54">
        <v>62.627298199999998</v>
      </c>
      <c r="K26" s="30">
        <v>67.126867200000007</v>
      </c>
      <c r="L26" s="30">
        <v>86.597866600000003</v>
      </c>
      <c r="M26" s="49">
        <v>81.884597600000006</v>
      </c>
      <c r="N26" s="54">
        <v>69.963480099999998</v>
      </c>
      <c r="O26" s="30">
        <v>94.793406000000004</v>
      </c>
      <c r="P26" s="30">
        <v>107.2271863</v>
      </c>
      <c r="Q26" s="49">
        <v>105.0962864</v>
      </c>
      <c r="R26" s="54">
        <v>104.4384408</v>
      </c>
      <c r="S26" s="30">
        <v>116.0869283</v>
      </c>
      <c r="T26" s="30">
        <v>142.8200903</v>
      </c>
      <c r="U26" s="49">
        <v>101.2083354</v>
      </c>
      <c r="V26" s="54">
        <v>58.063775399999997</v>
      </c>
      <c r="W26" s="30">
        <v>97.738482000000005</v>
      </c>
      <c r="X26" s="30">
        <v>105.46230250000001</v>
      </c>
      <c r="Y26" s="49">
        <v>89.818380500000004</v>
      </c>
      <c r="Z26" s="54">
        <v>63.915336400000001</v>
      </c>
      <c r="AA26" s="30">
        <v>120.4967498</v>
      </c>
      <c r="AB26" s="30">
        <v>150.50707689999999</v>
      </c>
      <c r="AC26" s="49">
        <v>125.1933473</v>
      </c>
      <c r="AD26" s="54">
        <v>92.950596200000007</v>
      </c>
      <c r="AE26" s="30">
        <v>158.51611199999999</v>
      </c>
      <c r="AF26" s="30">
        <v>183.78002090000001</v>
      </c>
      <c r="AG26" s="49">
        <v>147.12621229999999</v>
      </c>
      <c r="AH26" s="54">
        <v>103.7079179</v>
      </c>
      <c r="AI26" s="30">
        <v>149.78085400000001</v>
      </c>
      <c r="AJ26" s="30">
        <v>152.3946612</v>
      </c>
      <c r="AK26" s="49">
        <v>183.3313497</v>
      </c>
      <c r="AL26" s="54">
        <v>103.9403647</v>
      </c>
      <c r="AM26" s="30">
        <v>103.0145546</v>
      </c>
      <c r="AN26" s="30">
        <v>89.883669999999995</v>
      </c>
      <c r="AO26" s="49">
        <v>81.822022399999994</v>
      </c>
      <c r="AP26" s="54">
        <v>61.161121399999999</v>
      </c>
      <c r="AQ26" s="30">
        <v>51.836836099999999</v>
      </c>
      <c r="AR26" s="30">
        <v>70.896184300000002</v>
      </c>
      <c r="AS26" s="49">
        <v>53.492467099999999</v>
      </c>
      <c r="AT26" s="54">
        <v>41.117153999999999</v>
      </c>
      <c r="AU26" s="30">
        <v>45.022608300000002</v>
      </c>
      <c r="AV26" s="30">
        <v>44.177408</v>
      </c>
      <c r="AW26" s="49">
        <v>41.500831400000003</v>
      </c>
      <c r="AX26" s="54"/>
      <c r="AY26" s="30"/>
      <c r="AZ26" s="30"/>
      <c r="BA26" s="49"/>
      <c r="BB26" s="54"/>
      <c r="BC26" s="30"/>
      <c r="BD26" s="30"/>
      <c r="BE26" s="49"/>
      <c r="BF26" s="54"/>
      <c r="BG26" s="30"/>
      <c r="BH26" s="30"/>
      <c r="BI26" s="49"/>
      <c r="BK26" s="19"/>
      <c r="HC26" s="4"/>
    </row>
    <row r="27" spans="1:211" ht="15.75" x14ac:dyDescent="0.25">
      <c r="A27" s="22" t="s">
        <v>11</v>
      </c>
      <c r="B27" s="56">
        <v>234.7167579</v>
      </c>
      <c r="C27" s="30">
        <v>279.60939939999997</v>
      </c>
      <c r="D27" s="30">
        <v>362.75607500000001</v>
      </c>
      <c r="E27" s="49">
        <v>372.80219920000002</v>
      </c>
      <c r="F27" s="56">
        <v>270.11948869999998</v>
      </c>
      <c r="G27" s="30">
        <v>359.55796270000002</v>
      </c>
      <c r="H27" s="30">
        <v>403.19208099999997</v>
      </c>
      <c r="I27" s="49">
        <v>352.86474550000003</v>
      </c>
      <c r="J27" s="56">
        <v>300.1236002</v>
      </c>
      <c r="K27" s="30">
        <v>408.54662789999998</v>
      </c>
      <c r="L27" s="30">
        <v>482.9728849</v>
      </c>
      <c r="M27" s="49">
        <v>490.2958936</v>
      </c>
      <c r="N27" s="56">
        <v>400.10772500000002</v>
      </c>
      <c r="O27" s="30">
        <v>527.84263469999996</v>
      </c>
      <c r="P27" s="30">
        <v>589.55873919999999</v>
      </c>
      <c r="Q27" s="49">
        <v>595.43321349999997</v>
      </c>
      <c r="R27" s="56">
        <v>458.87533500000001</v>
      </c>
      <c r="S27" s="30">
        <v>621.65804279999998</v>
      </c>
      <c r="T27" s="30">
        <v>663.02164530000005</v>
      </c>
      <c r="U27" s="49">
        <v>495.87454659999997</v>
      </c>
      <c r="V27" s="56">
        <v>278.54816749999998</v>
      </c>
      <c r="W27" s="30">
        <v>432.17820330000001</v>
      </c>
      <c r="X27" s="30">
        <v>432.53764280000001</v>
      </c>
      <c r="Y27" s="49">
        <v>375.5971121</v>
      </c>
      <c r="Z27" s="56">
        <v>249.65997390000001</v>
      </c>
      <c r="AA27" s="30">
        <v>409.38277720000002</v>
      </c>
      <c r="AB27" s="30">
        <v>466.95421679999998</v>
      </c>
      <c r="AC27" s="49">
        <v>422.62920050000002</v>
      </c>
      <c r="AD27" s="56">
        <v>266.66558780000003</v>
      </c>
      <c r="AE27" s="30">
        <v>471.29527819999998</v>
      </c>
      <c r="AF27" s="30">
        <v>540.5264214</v>
      </c>
      <c r="AG27" s="49">
        <v>498.97068250000001</v>
      </c>
      <c r="AH27" s="56">
        <v>433.58546380000001</v>
      </c>
      <c r="AI27" s="30">
        <v>602.82918970000003</v>
      </c>
      <c r="AJ27" s="30">
        <v>616.39410569999995</v>
      </c>
      <c r="AK27" s="49">
        <v>635.6706997</v>
      </c>
      <c r="AL27" s="56">
        <v>543.62521270000002</v>
      </c>
      <c r="AM27" s="30">
        <v>615.78941889999999</v>
      </c>
      <c r="AN27" s="30">
        <v>652.98671720000004</v>
      </c>
      <c r="AO27" s="49">
        <v>649.58052380000004</v>
      </c>
      <c r="AP27" s="56">
        <v>499.32660620000001</v>
      </c>
      <c r="AQ27" s="30">
        <v>489.8857974</v>
      </c>
      <c r="AR27" s="30">
        <v>583.65634929999999</v>
      </c>
      <c r="AS27" s="49">
        <v>467.57238310000002</v>
      </c>
      <c r="AT27" s="56">
        <v>449.39434770000003</v>
      </c>
      <c r="AU27" s="30">
        <v>600.74770169999999</v>
      </c>
      <c r="AV27" s="30">
        <v>635.00659040000005</v>
      </c>
      <c r="AW27" s="49">
        <v>610.67833289999999</v>
      </c>
      <c r="AX27" s="56"/>
      <c r="AY27" s="30"/>
      <c r="AZ27" s="30"/>
      <c r="BA27" s="49"/>
      <c r="BB27" s="56"/>
      <c r="BC27" s="30"/>
      <c r="BD27" s="30"/>
      <c r="BE27" s="49"/>
      <c r="BF27" s="56"/>
      <c r="BG27" s="30"/>
      <c r="BH27" s="30"/>
      <c r="BI27" s="49"/>
      <c r="BK27" s="19"/>
      <c r="HC27" s="4"/>
    </row>
    <row r="28" spans="1:211" ht="15.75" x14ac:dyDescent="0.25">
      <c r="A28" s="23" t="s">
        <v>12</v>
      </c>
      <c r="B28" s="63" t="str">
        <f>""</f>
        <v/>
      </c>
      <c r="C28" s="39" t="str">
        <f>""</f>
        <v/>
      </c>
      <c r="D28" s="39" t="str">
        <f>""</f>
        <v/>
      </c>
      <c r="E28" s="64" t="str">
        <f>""</f>
        <v/>
      </c>
      <c r="F28" s="63" t="str">
        <f>""</f>
        <v/>
      </c>
      <c r="G28" s="39" t="str">
        <f>""</f>
        <v/>
      </c>
      <c r="H28" s="39" t="str">
        <f>""</f>
        <v/>
      </c>
      <c r="I28" s="64" t="str">
        <f>""</f>
        <v/>
      </c>
      <c r="J28" s="63" t="str">
        <f>""</f>
        <v/>
      </c>
      <c r="K28" s="39" t="str">
        <f>""</f>
        <v/>
      </c>
      <c r="L28" s="39" t="str">
        <f>""</f>
        <v/>
      </c>
      <c r="M28" s="64" t="str">
        <f>""</f>
        <v/>
      </c>
      <c r="N28" s="63" t="str">
        <f>""</f>
        <v/>
      </c>
      <c r="O28" s="39" t="str">
        <f>""</f>
        <v/>
      </c>
      <c r="P28" s="39" t="str">
        <f>""</f>
        <v/>
      </c>
      <c r="Q28" s="64" t="str">
        <f>""</f>
        <v/>
      </c>
      <c r="R28" s="63" t="str">
        <f>""</f>
        <v/>
      </c>
      <c r="S28" s="39" t="str">
        <f>""</f>
        <v/>
      </c>
      <c r="T28" s="39" t="str">
        <f>""</f>
        <v/>
      </c>
      <c r="U28" s="64" t="str">
        <f>""</f>
        <v/>
      </c>
      <c r="V28" s="63" t="str">
        <f>""</f>
        <v/>
      </c>
      <c r="W28" s="39" t="str">
        <f>""</f>
        <v/>
      </c>
      <c r="X28" s="39" t="str">
        <f>""</f>
        <v/>
      </c>
      <c r="Y28" s="64" t="str">
        <f>""</f>
        <v/>
      </c>
      <c r="Z28" s="63" t="str">
        <f>""</f>
        <v/>
      </c>
      <c r="AA28" s="39" t="str">
        <f>""</f>
        <v/>
      </c>
      <c r="AB28" s="39" t="str">
        <f>""</f>
        <v/>
      </c>
      <c r="AC28" s="64" t="str">
        <f>""</f>
        <v/>
      </c>
      <c r="AD28" s="63" t="str">
        <f>""</f>
        <v/>
      </c>
      <c r="AE28" s="39" t="str">
        <f>""</f>
        <v/>
      </c>
      <c r="AF28" s="39" t="str">
        <f>""</f>
        <v/>
      </c>
      <c r="AG28" s="64" t="str">
        <f>""</f>
        <v/>
      </c>
      <c r="AH28" s="63" t="str">
        <f>""</f>
        <v/>
      </c>
      <c r="AI28" s="39" t="str">
        <f>""</f>
        <v/>
      </c>
      <c r="AJ28" s="39" t="str">
        <f>""</f>
        <v/>
      </c>
      <c r="AK28" s="64" t="str">
        <f>""</f>
        <v/>
      </c>
      <c r="AL28" s="63" t="str">
        <f>""</f>
        <v/>
      </c>
      <c r="AM28" s="39" t="str">
        <f>""</f>
        <v/>
      </c>
      <c r="AN28" s="39" t="str">
        <f>""</f>
        <v/>
      </c>
      <c r="AO28" s="64" t="str">
        <f>""</f>
        <v/>
      </c>
      <c r="AP28" s="63" t="str">
        <f>""</f>
        <v/>
      </c>
      <c r="AQ28" s="39" t="str">
        <f>""</f>
        <v/>
      </c>
      <c r="AR28" s="39" t="str">
        <f>""</f>
        <v/>
      </c>
      <c r="AS28" s="64" t="str">
        <f>""</f>
        <v/>
      </c>
      <c r="AT28" s="63" t="str">
        <f>""</f>
        <v/>
      </c>
      <c r="AU28" s="39" t="str">
        <f>""</f>
        <v/>
      </c>
      <c r="AV28" s="39" t="str">
        <f>""</f>
        <v/>
      </c>
      <c r="AW28" s="64" t="str">
        <f>""</f>
        <v/>
      </c>
      <c r="AX28" s="63" t="str">
        <f>""</f>
        <v/>
      </c>
      <c r="AY28" s="39" t="str">
        <f>""</f>
        <v/>
      </c>
      <c r="AZ28" s="39" t="str">
        <f>""</f>
        <v/>
      </c>
      <c r="BA28" s="64" t="str">
        <f>""</f>
        <v/>
      </c>
      <c r="BB28" s="63" t="str">
        <f>""</f>
        <v/>
      </c>
      <c r="BC28" s="39" t="str">
        <f>""</f>
        <v/>
      </c>
      <c r="BD28" s="39" t="str">
        <f>""</f>
        <v/>
      </c>
      <c r="BE28" s="64" t="str">
        <f>""</f>
        <v/>
      </c>
      <c r="BF28" s="63" t="str">
        <f>""</f>
        <v/>
      </c>
      <c r="BG28" s="39" t="str">
        <f>""</f>
        <v/>
      </c>
      <c r="BH28" s="39" t="str">
        <f>""</f>
        <v/>
      </c>
      <c r="BI28" s="64" t="str">
        <f>""</f>
        <v/>
      </c>
      <c r="BK28" s="19"/>
      <c r="HC28" s="4"/>
    </row>
    <row r="29" spans="1:211" ht="15.75" x14ac:dyDescent="0.25">
      <c r="A29" s="27" t="s">
        <v>38</v>
      </c>
      <c r="B29" s="53">
        <v>1076.4831884</v>
      </c>
      <c r="C29" s="29">
        <v>1222.6593734999999</v>
      </c>
      <c r="D29" s="29">
        <v>1200.4073152000001</v>
      </c>
      <c r="E29" s="48">
        <v>1310.1552028999999</v>
      </c>
      <c r="F29" s="53">
        <v>1284.0290362000001</v>
      </c>
      <c r="G29" s="29">
        <v>1473.7750994</v>
      </c>
      <c r="H29" s="29">
        <v>1409.2719454999999</v>
      </c>
      <c r="I29" s="48">
        <v>1505.2508699</v>
      </c>
      <c r="J29" s="53">
        <v>1301.0202383999999</v>
      </c>
      <c r="K29" s="29">
        <v>1378.0856027</v>
      </c>
      <c r="L29" s="29">
        <v>1256.7200304999999</v>
      </c>
      <c r="M29" s="48">
        <v>1441.2011143</v>
      </c>
      <c r="N29" s="53">
        <v>1421.7721219</v>
      </c>
      <c r="O29" s="29">
        <v>1633.9294663000001</v>
      </c>
      <c r="P29" s="29">
        <v>1605.6769227</v>
      </c>
      <c r="Q29" s="48">
        <v>1735.5456733999999</v>
      </c>
      <c r="R29" s="53">
        <v>1728</v>
      </c>
      <c r="S29" s="29">
        <v>1788</v>
      </c>
      <c r="T29" s="29">
        <v>1882</v>
      </c>
      <c r="U29" s="48">
        <v>2052</v>
      </c>
      <c r="V29" s="53">
        <v>1663.34761</v>
      </c>
      <c r="W29" s="29">
        <v>1672.6517243000001</v>
      </c>
      <c r="X29" s="29">
        <v>1644.4067832000001</v>
      </c>
      <c r="Y29" s="48">
        <v>1589.3561169</v>
      </c>
      <c r="Z29" s="53">
        <v>1406.4715931999999</v>
      </c>
      <c r="AA29" s="29">
        <v>1506.5336725</v>
      </c>
      <c r="AB29" s="29">
        <v>1514.3669396</v>
      </c>
      <c r="AC29" s="48">
        <v>1641.6816558999999</v>
      </c>
      <c r="AD29" s="53">
        <v>1612.3761273</v>
      </c>
      <c r="AE29" s="29">
        <v>1859.1911147000001</v>
      </c>
      <c r="AF29" s="29">
        <v>1979.4218443</v>
      </c>
      <c r="AG29" s="48">
        <v>2110.0486458</v>
      </c>
      <c r="AH29" s="53">
        <v>2119.1996534999998</v>
      </c>
      <c r="AI29" s="29">
        <v>2306.9495824000001</v>
      </c>
      <c r="AJ29" s="29">
        <v>2210.8038535000001</v>
      </c>
      <c r="AK29" s="48">
        <v>2331.8992419000001</v>
      </c>
      <c r="AL29" s="53">
        <v>2444.4100106999999</v>
      </c>
      <c r="AM29" s="29">
        <v>2545.1742109000002</v>
      </c>
      <c r="AN29" s="29">
        <v>2509.7292975999999</v>
      </c>
      <c r="AO29" s="48">
        <v>2655.7666872999998</v>
      </c>
      <c r="AP29" s="53">
        <v>2413.9863940999999</v>
      </c>
      <c r="AQ29" s="29">
        <v>2136.1040481999999</v>
      </c>
      <c r="AR29" s="29">
        <v>2477.2491057000002</v>
      </c>
      <c r="AS29" s="48">
        <v>2520.4052059000001</v>
      </c>
      <c r="AT29" s="53">
        <v>2129.9004534999999</v>
      </c>
      <c r="AU29" s="29">
        <v>2451.8370819000002</v>
      </c>
      <c r="AV29" s="29">
        <v>2341.3204059</v>
      </c>
      <c r="AW29" s="48">
        <v>2411.0820748000001</v>
      </c>
      <c r="AX29" s="53"/>
      <c r="AY29" s="29"/>
      <c r="AZ29" s="29"/>
      <c r="BA29" s="48"/>
      <c r="BB29" s="53"/>
      <c r="BC29" s="29"/>
      <c r="BD29" s="29"/>
      <c r="BE29" s="48"/>
      <c r="BF29" s="53"/>
      <c r="BG29" s="29"/>
      <c r="BH29" s="29"/>
      <c r="BI29" s="48"/>
      <c r="BK29" s="19"/>
      <c r="HC29" s="4"/>
    </row>
    <row r="30" spans="1:211" ht="12.75" customHeight="1" x14ac:dyDescent="0.25">
      <c r="A30" s="21" t="s">
        <v>6</v>
      </c>
      <c r="B30" s="54"/>
      <c r="C30" s="30"/>
      <c r="D30" s="30"/>
      <c r="E30" s="49" t="str">
        <f>""</f>
        <v/>
      </c>
      <c r="F30" s="52"/>
      <c r="I30" s="49" t="str">
        <f>""</f>
        <v/>
      </c>
      <c r="J30" s="52"/>
      <c r="M30" s="49" t="str">
        <f>""</f>
        <v/>
      </c>
      <c r="N30" s="52"/>
      <c r="Q30" s="49" t="str">
        <f>""</f>
        <v/>
      </c>
      <c r="R30" s="52"/>
      <c r="U30" s="49" t="str">
        <f>""</f>
        <v/>
      </c>
      <c r="V30" s="52"/>
      <c r="Y30" s="49" t="str">
        <f>""</f>
        <v/>
      </c>
      <c r="Z30" s="52"/>
      <c r="AC30" s="49" t="str">
        <f>""</f>
        <v/>
      </c>
      <c r="AD30" s="52"/>
      <c r="AG30" s="49" t="str">
        <f>""</f>
        <v/>
      </c>
      <c r="AH30" s="52"/>
      <c r="AK30" s="49" t="str">
        <f>""</f>
        <v/>
      </c>
      <c r="AL30" s="52"/>
      <c r="AO30" s="49" t="str">
        <f>""</f>
        <v/>
      </c>
      <c r="AP30" s="52"/>
      <c r="AS30" s="49" t="str">
        <f>""</f>
        <v/>
      </c>
      <c r="AT30" s="52"/>
      <c r="AW30" s="49" t="str">
        <f>""</f>
        <v/>
      </c>
      <c r="AX30" s="52"/>
      <c r="BA30" s="49" t="str">
        <f>""</f>
        <v/>
      </c>
      <c r="BB30" s="52"/>
      <c r="BE30" s="49" t="str">
        <f>""</f>
        <v/>
      </c>
      <c r="BF30" s="52"/>
      <c r="BI30" s="49" t="str">
        <f>""</f>
        <v/>
      </c>
      <c r="BK30" s="19"/>
      <c r="HC30" s="4"/>
    </row>
    <row r="31" spans="1:211" ht="15.75" x14ac:dyDescent="0.25">
      <c r="A31" s="22" t="s">
        <v>35</v>
      </c>
      <c r="B31" s="56" t="s">
        <v>39</v>
      </c>
      <c r="C31" s="75" t="s">
        <v>39</v>
      </c>
      <c r="D31" s="75" t="s">
        <v>39</v>
      </c>
      <c r="E31" s="76" t="s">
        <v>39</v>
      </c>
      <c r="F31" s="56" t="s">
        <v>39</v>
      </c>
      <c r="G31" s="75" t="s">
        <v>39</v>
      </c>
      <c r="H31" s="75" t="s">
        <v>39</v>
      </c>
      <c r="I31" s="76" t="s">
        <v>39</v>
      </c>
      <c r="J31" s="56" t="s">
        <v>39</v>
      </c>
      <c r="K31" s="75" t="s">
        <v>39</v>
      </c>
      <c r="L31" s="75" t="s">
        <v>39</v>
      </c>
      <c r="M31" s="76" t="s">
        <v>39</v>
      </c>
      <c r="N31" s="56" t="s">
        <v>39</v>
      </c>
      <c r="O31" s="75" t="s">
        <v>39</v>
      </c>
      <c r="P31" s="75" t="s">
        <v>39</v>
      </c>
      <c r="Q31" s="76" t="s">
        <v>39</v>
      </c>
      <c r="R31" s="54">
        <v>228.0925943</v>
      </c>
      <c r="S31" s="30">
        <v>244.98371890000001</v>
      </c>
      <c r="T31" s="30">
        <v>273.69465980000001</v>
      </c>
      <c r="U31" s="49">
        <v>359.28392630000002</v>
      </c>
      <c r="V31" s="54">
        <v>350.02682090000002</v>
      </c>
      <c r="W31" s="30">
        <v>328.09433739999997</v>
      </c>
      <c r="X31" s="30">
        <v>358.88448790000001</v>
      </c>
      <c r="Y31" s="49">
        <v>291.99256639999999</v>
      </c>
      <c r="Z31" s="54">
        <v>180.9713734</v>
      </c>
      <c r="AA31" s="30">
        <v>210.9395154</v>
      </c>
      <c r="AB31" s="30">
        <v>258.82238319999999</v>
      </c>
      <c r="AC31" s="49">
        <v>273.63853440000003</v>
      </c>
      <c r="AD31" s="54">
        <v>256.75279560000001</v>
      </c>
      <c r="AE31" s="30">
        <v>304.05902850000001</v>
      </c>
      <c r="AF31" s="30">
        <v>315.75676440000001</v>
      </c>
      <c r="AG31" s="49">
        <v>398.02051669999997</v>
      </c>
      <c r="AH31" s="54">
        <v>344.5216676</v>
      </c>
      <c r="AI31" s="30">
        <v>387.81379340000001</v>
      </c>
      <c r="AJ31" s="30">
        <v>344.15946889999998</v>
      </c>
      <c r="AK31" s="49">
        <v>355.59373820000002</v>
      </c>
      <c r="AL31" s="54">
        <v>313.15212630000002</v>
      </c>
      <c r="AM31" s="30">
        <v>347.35876480000002</v>
      </c>
      <c r="AN31" s="30">
        <v>363.85576159999999</v>
      </c>
      <c r="AO31" s="49">
        <v>402.0732782</v>
      </c>
      <c r="AP31" s="54">
        <v>317.4184171</v>
      </c>
      <c r="AQ31" s="30">
        <v>270.59939559999998</v>
      </c>
      <c r="AR31" s="30">
        <v>377.98638990000001</v>
      </c>
      <c r="AS31" s="49">
        <v>401.44433329999998</v>
      </c>
      <c r="AT31" s="54">
        <v>322.07124499999998</v>
      </c>
      <c r="AU31" s="30">
        <v>352.89390659999998</v>
      </c>
      <c r="AV31" s="30">
        <v>332.71574570000001</v>
      </c>
      <c r="AW31" s="49">
        <v>329.440516</v>
      </c>
      <c r="AX31" s="54"/>
      <c r="AY31" s="30"/>
      <c r="AZ31" s="30"/>
      <c r="BA31" s="49"/>
      <c r="BB31" s="54"/>
      <c r="BC31" s="30"/>
      <c r="BD31" s="30"/>
      <c r="BE31" s="49"/>
      <c r="BF31" s="54"/>
      <c r="BG31" s="30"/>
      <c r="BH31" s="30"/>
      <c r="BI31" s="49"/>
      <c r="BK31" s="19"/>
      <c r="HC31" s="4"/>
    </row>
    <row r="32" spans="1:211" ht="15.75" x14ac:dyDescent="0.25">
      <c r="A32" s="22" t="s">
        <v>8</v>
      </c>
      <c r="B32" s="56" t="s">
        <v>39</v>
      </c>
      <c r="C32" s="75" t="s">
        <v>39</v>
      </c>
      <c r="D32" s="75" t="s">
        <v>39</v>
      </c>
      <c r="E32" s="76" t="s">
        <v>39</v>
      </c>
      <c r="F32" s="56" t="s">
        <v>39</v>
      </c>
      <c r="G32" s="75" t="s">
        <v>39</v>
      </c>
      <c r="H32" s="75" t="s">
        <v>39</v>
      </c>
      <c r="I32" s="76" t="s">
        <v>39</v>
      </c>
      <c r="J32" s="56" t="s">
        <v>39</v>
      </c>
      <c r="K32" s="75" t="s">
        <v>39</v>
      </c>
      <c r="L32" s="75" t="s">
        <v>39</v>
      </c>
      <c r="M32" s="76" t="s">
        <v>39</v>
      </c>
      <c r="N32" s="56" t="s">
        <v>39</v>
      </c>
      <c r="O32" s="75" t="s">
        <v>39</v>
      </c>
      <c r="P32" s="75" t="s">
        <v>39</v>
      </c>
      <c r="Q32" s="76" t="s">
        <v>39</v>
      </c>
      <c r="R32" s="60">
        <v>31.193885399999999</v>
      </c>
      <c r="S32" s="28">
        <v>33.876659699999998</v>
      </c>
      <c r="T32" s="28">
        <v>36.093666399999996</v>
      </c>
      <c r="U32" s="61">
        <v>43.975280900000001</v>
      </c>
      <c r="V32" s="60">
        <v>41.066071600000001</v>
      </c>
      <c r="W32" s="28">
        <v>39.162527900000001</v>
      </c>
      <c r="X32" s="28">
        <v>38.131082300000003</v>
      </c>
      <c r="Y32" s="61">
        <v>23.539603799999998</v>
      </c>
      <c r="Z32" s="60">
        <v>14.033678</v>
      </c>
      <c r="AA32" s="28">
        <v>15.352478400000001</v>
      </c>
      <c r="AB32" s="28">
        <v>14.276738999999999</v>
      </c>
      <c r="AC32" s="61">
        <v>14.828320700000001</v>
      </c>
      <c r="AD32" s="60">
        <v>13.841011</v>
      </c>
      <c r="AE32" s="28">
        <v>18.9070447</v>
      </c>
      <c r="AF32" s="28">
        <v>17.3632338</v>
      </c>
      <c r="AG32" s="61">
        <v>40.671673300000002</v>
      </c>
      <c r="AH32" s="60">
        <v>37.797147600000002</v>
      </c>
      <c r="AI32" s="28">
        <v>37.036531099999998</v>
      </c>
      <c r="AJ32" s="28">
        <v>38.833619300000002</v>
      </c>
      <c r="AK32" s="61">
        <v>41.922643700000002</v>
      </c>
      <c r="AL32" s="60">
        <v>37.878850900000003</v>
      </c>
      <c r="AM32" s="28">
        <v>40.910584900000003</v>
      </c>
      <c r="AN32" s="28">
        <v>38.759285800000001</v>
      </c>
      <c r="AO32" s="61">
        <v>59.367648099999997</v>
      </c>
      <c r="AP32" s="60">
        <v>36.750227600000002</v>
      </c>
      <c r="AQ32" s="28">
        <v>32.5203773</v>
      </c>
      <c r="AR32" s="28">
        <v>40.174202200000003</v>
      </c>
      <c r="AS32" s="61">
        <v>40.238068300000002</v>
      </c>
      <c r="AT32" s="60">
        <v>46.294162700000001</v>
      </c>
      <c r="AU32" s="28">
        <v>48.0323061</v>
      </c>
      <c r="AV32" s="28">
        <v>47.236268600000002</v>
      </c>
      <c r="AW32" s="61">
        <v>49.7033974</v>
      </c>
      <c r="AX32" s="60"/>
      <c r="AY32" s="28"/>
      <c r="AZ32" s="28"/>
      <c r="BA32" s="61"/>
      <c r="BB32" s="60"/>
      <c r="BC32" s="28"/>
      <c r="BD32" s="28"/>
      <c r="BE32" s="61"/>
      <c r="BF32" s="60"/>
      <c r="BG32" s="28"/>
      <c r="BH32" s="28"/>
      <c r="BI32" s="61"/>
      <c r="BK32" s="19"/>
      <c r="HC32" s="4"/>
    </row>
    <row r="33" spans="1:211" ht="15.75" x14ac:dyDescent="0.25">
      <c r="A33" s="22" t="s">
        <v>9</v>
      </c>
      <c r="B33" s="56" t="s">
        <v>39</v>
      </c>
      <c r="C33" s="75" t="s">
        <v>39</v>
      </c>
      <c r="D33" s="75" t="s">
        <v>39</v>
      </c>
      <c r="E33" s="76" t="s">
        <v>39</v>
      </c>
      <c r="F33" s="56" t="s">
        <v>39</v>
      </c>
      <c r="G33" s="75" t="s">
        <v>39</v>
      </c>
      <c r="H33" s="75" t="s">
        <v>39</v>
      </c>
      <c r="I33" s="76" t="s">
        <v>39</v>
      </c>
      <c r="J33" s="56" t="s">
        <v>39</v>
      </c>
      <c r="K33" s="75" t="s">
        <v>39</v>
      </c>
      <c r="L33" s="75" t="s">
        <v>39</v>
      </c>
      <c r="M33" s="76" t="s">
        <v>39</v>
      </c>
      <c r="N33" s="56" t="s">
        <v>39</v>
      </c>
      <c r="O33" s="75" t="s">
        <v>39</v>
      </c>
      <c r="P33" s="75" t="s">
        <v>39</v>
      </c>
      <c r="Q33" s="76" t="s">
        <v>39</v>
      </c>
      <c r="R33" s="54">
        <v>14.348385499999999</v>
      </c>
      <c r="S33" s="30">
        <v>16.475971399999999</v>
      </c>
      <c r="T33" s="30">
        <v>20.8468448</v>
      </c>
      <c r="U33" s="49">
        <v>22.693307699999998</v>
      </c>
      <c r="V33" s="54">
        <v>15.6955408</v>
      </c>
      <c r="W33" s="30">
        <v>16.124043400000001</v>
      </c>
      <c r="X33" s="30">
        <v>17.7158692</v>
      </c>
      <c r="Y33" s="49">
        <v>15.8313959</v>
      </c>
      <c r="Z33" s="54">
        <v>12.9315696</v>
      </c>
      <c r="AA33" s="30">
        <v>13.8380063</v>
      </c>
      <c r="AB33" s="30">
        <v>16.063043</v>
      </c>
      <c r="AC33" s="49">
        <v>15.154737799999999</v>
      </c>
      <c r="AD33" s="54">
        <v>13.851383500000001</v>
      </c>
      <c r="AE33" s="30">
        <v>17.021519900000001</v>
      </c>
      <c r="AF33" s="30">
        <v>17.360562099999999</v>
      </c>
      <c r="AG33" s="49">
        <v>19.1276273</v>
      </c>
      <c r="AH33" s="54">
        <v>23.942396200000001</v>
      </c>
      <c r="AI33" s="30">
        <v>22.121219100000001</v>
      </c>
      <c r="AJ33" s="30">
        <v>19.550611700000001</v>
      </c>
      <c r="AK33" s="49">
        <v>19.760786800000002</v>
      </c>
      <c r="AL33" s="54">
        <v>26.100839100000002</v>
      </c>
      <c r="AM33" s="30">
        <v>24.304633200000001</v>
      </c>
      <c r="AN33" s="30">
        <v>27.281209700000002</v>
      </c>
      <c r="AO33" s="49">
        <v>27.856884099999998</v>
      </c>
      <c r="AP33" s="54">
        <v>24.816894900000001</v>
      </c>
      <c r="AQ33" s="30">
        <v>27.505944400000001</v>
      </c>
      <c r="AR33" s="30">
        <v>37.388938699999997</v>
      </c>
      <c r="AS33" s="49">
        <v>34.321793900000003</v>
      </c>
      <c r="AT33" s="54">
        <v>27.780684900000001</v>
      </c>
      <c r="AU33" s="30">
        <v>29.575726400000001</v>
      </c>
      <c r="AV33" s="30">
        <v>29.459391100000001</v>
      </c>
      <c r="AW33" s="49">
        <v>26.567328400000001</v>
      </c>
      <c r="AX33" s="54"/>
      <c r="AY33" s="30"/>
      <c r="AZ33" s="30"/>
      <c r="BA33" s="49"/>
      <c r="BB33" s="54"/>
      <c r="BC33" s="30"/>
      <c r="BD33" s="30"/>
      <c r="BE33" s="49"/>
      <c r="BF33" s="54"/>
      <c r="BG33" s="30"/>
      <c r="BH33" s="30"/>
      <c r="BI33" s="49"/>
      <c r="BK33" s="19"/>
      <c r="HC33" s="4"/>
    </row>
    <row r="34" spans="1:211" ht="15.75" x14ac:dyDescent="0.25">
      <c r="A34" s="22" t="s">
        <v>10</v>
      </c>
      <c r="B34" s="56" t="s">
        <v>39</v>
      </c>
      <c r="C34" s="75" t="s">
        <v>39</v>
      </c>
      <c r="D34" s="75" t="s">
        <v>39</v>
      </c>
      <c r="E34" s="76" t="s">
        <v>39</v>
      </c>
      <c r="F34" s="56" t="s">
        <v>39</v>
      </c>
      <c r="G34" s="75" t="s">
        <v>39</v>
      </c>
      <c r="H34" s="75" t="s">
        <v>39</v>
      </c>
      <c r="I34" s="76" t="s">
        <v>39</v>
      </c>
      <c r="J34" s="56" t="s">
        <v>39</v>
      </c>
      <c r="K34" s="75" t="s">
        <v>39</v>
      </c>
      <c r="L34" s="75" t="s">
        <v>39</v>
      </c>
      <c r="M34" s="76" t="s">
        <v>39</v>
      </c>
      <c r="N34" s="56" t="s">
        <v>39</v>
      </c>
      <c r="O34" s="75" t="s">
        <v>39</v>
      </c>
      <c r="P34" s="75" t="s">
        <v>39</v>
      </c>
      <c r="Q34" s="76" t="s">
        <v>39</v>
      </c>
      <c r="R34" s="54">
        <v>127.17897429999999</v>
      </c>
      <c r="S34" s="30">
        <v>139.00385940000001</v>
      </c>
      <c r="T34" s="30">
        <v>158.17818500000001</v>
      </c>
      <c r="U34" s="49">
        <v>225.905449</v>
      </c>
      <c r="V34" s="54">
        <v>245.7287068</v>
      </c>
      <c r="W34" s="30">
        <v>231.32540019999999</v>
      </c>
      <c r="X34" s="30">
        <v>257.19183270000002</v>
      </c>
      <c r="Y34" s="49">
        <v>209.63339780000001</v>
      </c>
      <c r="Z34" s="54">
        <v>114.8785299</v>
      </c>
      <c r="AA34" s="30">
        <v>137.8093111</v>
      </c>
      <c r="AB34" s="30">
        <v>178.80072530000001</v>
      </c>
      <c r="AC34" s="49">
        <v>193.7176297</v>
      </c>
      <c r="AD34" s="54">
        <v>180.40876270000001</v>
      </c>
      <c r="AE34" s="30">
        <v>214.01959650000001</v>
      </c>
      <c r="AF34" s="30">
        <v>219.90099280000001</v>
      </c>
      <c r="AG34" s="49">
        <v>258.9664022</v>
      </c>
      <c r="AH34" s="54">
        <v>217.4432248</v>
      </c>
      <c r="AI34" s="30">
        <v>253.78254430000001</v>
      </c>
      <c r="AJ34" s="30">
        <v>219.4906847</v>
      </c>
      <c r="AK34" s="49">
        <v>225.70913440000001</v>
      </c>
      <c r="AL34" s="54">
        <v>184.66847920000001</v>
      </c>
      <c r="AM34" s="30">
        <v>220.89720030000001</v>
      </c>
      <c r="AN34" s="30">
        <v>232.82365540000001</v>
      </c>
      <c r="AO34" s="49">
        <v>241.47879159999999</v>
      </c>
      <c r="AP34" s="54">
        <v>197.18391790000001</v>
      </c>
      <c r="AQ34" s="30">
        <v>173.13304840000001</v>
      </c>
      <c r="AR34" s="30">
        <v>241.66776859999999</v>
      </c>
      <c r="AS34" s="49">
        <v>262.1516077</v>
      </c>
      <c r="AT34" s="54">
        <v>193.9223877</v>
      </c>
      <c r="AU34" s="30">
        <v>219.64731760000001</v>
      </c>
      <c r="AV34" s="30">
        <v>197.8954627</v>
      </c>
      <c r="AW34" s="49">
        <v>186.30680570000001</v>
      </c>
      <c r="AX34" s="54"/>
      <c r="AY34" s="30"/>
      <c r="AZ34" s="30"/>
      <c r="BA34" s="49"/>
      <c r="BB34" s="54"/>
      <c r="BC34" s="30"/>
      <c r="BD34" s="30"/>
      <c r="BE34" s="49"/>
      <c r="BF34" s="54"/>
      <c r="BG34" s="30"/>
      <c r="BH34" s="30"/>
      <c r="BI34" s="49"/>
      <c r="BK34" s="19"/>
      <c r="HC34" s="4"/>
    </row>
    <row r="35" spans="1:211" ht="15.75" x14ac:dyDescent="0.25">
      <c r="A35" s="22" t="s">
        <v>11</v>
      </c>
      <c r="B35" s="56" t="s">
        <v>39</v>
      </c>
      <c r="C35" s="75" t="s">
        <v>39</v>
      </c>
      <c r="D35" s="75" t="s">
        <v>39</v>
      </c>
      <c r="E35" s="76" t="s">
        <v>39</v>
      </c>
      <c r="F35" s="56" t="s">
        <v>39</v>
      </c>
      <c r="G35" s="75" t="s">
        <v>39</v>
      </c>
      <c r="H35" s="75" t="s">
        <v>39</v>
      </c>
      <c r="I35" s="76" t="s">
        <v>39</v>
      </c>
      <c r="J35" s="56" t="s">
        <v>39</v>
      </c>
      <c r="K35" s="75" t="s">
        <v>39</v>
      </c>
      <c r="L35" s="75" t="s">
        <v>39</v>
      </c>
      <c r="M35" s="76" t="s">
        <v>39</v>
      </c>
      <c r="N35" s="56" t="s">
        <v>39</v>
      </c>
      <c r="O35" s="75" t="s">
        <v>39</v>
      </c>
      <c r="P35" s="75" t="s">
        <v>39</v>
      </c>
      <c r="Q35" s="76" t="s">
        <v>39</v>
      </c>
      <c r="R35" s="56">
        <v>55.371349000000002</v>
      </c>
      <c r="S35" s="30">
        <v>55.627228299999999</v>
      </c>
      <c r="T35" s="30">
        <v>58.575963600000001</v>
      </c>
      <c r="U35" s="49">
        <v>66.709888699999993</v>
      </c>
      <c r="V35" s="56">
        <v>47.536501800000003</v>
      </c>
      <c r="W35" s="30">
        <v>41.482365899999998</v>
      </c>
      <c r="X35" s="30">
        <v>45.845703700000001</v>
      </c>
      <c r="Y35" s="49">
        <v>42.988168899999998</v>
      </c>
      <c r="Z35" s="56">
        <v>39.127595900000003</v>
      </c>
      <c r="AA35" s="30">
        <v>43.939719599999997</v>
      </c>
      <c r="AB35" s="30">
        <v>49.6818758</v>
      </c>
      <c r="AC35" s="49">
        <v>49.937846200000003</v>
      </c>
      <c r="AD35" s="56">
        <v>48.651638300000002</v>
      </c>
      <c r="AE35" s="30">
        <v>54.110867300000002</v>
      </c>
      <c r="AF35" s="30">
        <v>61.131975799999999</v>
      </c>
      <c r="AG35" s="49">
        <v>79.254813900000002</v>
      </c>
      <c r="AH35" s="56">
        <v>65.338898900000004</v>
      </c>
      <c r="AI35" s="30">
        <v>74.873498799999993</v>
      </c>
      <c r="AJ35" s="30">
        <v>66.284553200000005</v>
      </c>
      <c r="AK35" s="49">
        <v>68.201173299999994</v>
      </c>
      <c r="AL35" s="56">
        <v>64.503957</v>
      </c>
      <c r="AM35" s="30">
        <v>61.2463464</v>
      </c>
      <c r="AN35" s="30">
        <v>64.991610699999995</v>
      </c>
      <c r="AO35" s="49">
        <v>73.369954399999997</v>
      </c>
      <c r="AP35" s="56">
        <v>58.667376599999997</v>
      </c>
      <c r="AQ35" s="30">
        <v>37.440025499999997</v>
      </c>
      <c r="AR35" s="30">
        <v>58.755480300000002</v>
      </c>
      <c r="AS35" s="49">
        <v>64.732863399999999</v>
      </c>
      <c r="AT35" s="56">
        <v>54.074009799999999</v>
      </c>
      <c r="AU35" s="30">
        <v>55.6385565</v>
      </c>
      <c r="AV35" s="30">
        <v>58.124623200000002</v>
      </c>
      <c r="AW35" s="49">
        <v>66.862984499999996</v>
      </c>
      <c r="AX35" s="56"/>
      <c r="AY35" s="30"/>
      <c r="AZ35" s="30"/>
      <c r="BA35" s="49"/>
      <c r="BB35" s="56"/>
      <c r="BC35" s="30"/>
      <c r="BD35" s="30"/>
      <c r="BE35" s="49"/>
      <c r="BF35" s="56"/>
      <c r="BG35" s="30"/>
      <c r="BH35" s="30"/>
      <c r="BI35" s="49"/>
      <c r="BK35" s="19"/>
      <c r="HC35" s="4"/>
    </row>
    <row r="36" spans="1:211" ht="15.75" x14ac:dyDescent="0.25">
      <c r="A36" s="23" t="s">
        <v>12</v>
      </c>
      <c r="B36" s="63" t="str">
        <f>""</f>
        <v/>
      </c>
      <c r="C36" s="62" t="str">
        <f>""</f>
        <v/>
      </c>
      <c r="D36" s="62" t="str">
        <f>""</f>
        <v/>
      </c>
      <c r="E36" s="64" t="str">
        <f>""</f>
        <v/>
      </c>
      <c r="F36" s="63" t="str">
        <f>""</f>
        <v/>
      </c>
      <c r="G36" s="62" t="str">
        <f>""</f>
        <v/>
      </c>
      <c r="H36" s="62" t="str">
        <f>""</f>
        <v/>
      </c>
      <c r="I36" s="64" t="str">
        <f>""</f>
        <v/>
      </c>
      <c r="J36" s="63" t="str">
        <f>""</f>
        <v/>
      </c>
      <c r="K36" s="62" t="str">
        <f>""</f>
        <v/>
      </c>
      <c r="L36" s="62" t="str">
        <f>""</f>
        <v/>
      </c>
      <c r="M36" s="64" t="str">
        <f>""</f>
        <v/>
      </c>
      <c r="N36" s="63" t="str">
        <f>""</f>
        <v/>
      </c>
      <c r="O36" s="62" t="str">
        <f>""</f>
        <v/>
      </c>
      <c r="P36" s="62" t="str">
        <f>""</f>
        <v/>
      </c>
      <c r="Q36" s="64" t="str">
        <f>""</f>
        <v/>
      </c>
      <c r="R36" s="63" t="str">
        <f>""</f>
        <v/>
      </c>
      <c r="S36" s="62" t="str">
        <f>""</f>
        <v/>
      </c>
      <c r="T36" s="62" t="str">
        <f>""</f>
        <v/>
      </c>
      <c r="U36" s="64" t="str">
        <f>""</f>
        <v/>
      </c>
      <c r="V36" s="63" t="str">
        <f>""</f>
        <v/>
      </c>
      <c r="W36" s="62" t="str">
        <f>""</f>
        <v/>
      </c>
      <c r="X36" s="62" t="str">
        <f>""</f>
        <v/>
      </c>
      <c r="Y36" s="64" t="str">
        <f>""</f>
        <v/>
      </c>
      <c r="Z36" s="63" t="str">
        <f>""</f>
        <v/>
      </c>
      <c r="AA36" s="62" t="str">
        <f>""</f>
        <v/>
      </c>
      <c r="AB36" s="62" t="str">
        <f>""</f>
        <v/>
      </c>
      <c r="AC36" s="64" t="str">
        <f>""</f>
        <v/>
      </c>
      <c r="AD36" s="63" t="str">
        <f>""</f>
        <v/>
      </c>
      <c r="AE36" s="62" t="str">
        <f>""</f>
        <v/>
      </c>
      <c r="AF36" s="62" t="str">
        <f>""</f>
        <v/>
      </c>
      <c r="AG36" s="64" t="str">
        <f>""</f>
        <v/>
      </c>
      <c r="AH36" s="63" t="str">
        <f>""</f>
        <v/>
      </c>
      <c r="AI36" s="62" t="str">
        <f>""</f>
        <v/>
      </c>
      <c r="AJ36" s="62" t="str">
        <f>""</f>
        <v/>
      </c>
      <c r="AK36" s="64" t="str">
        <f>""</f>
        <v/>
      </c>
      <c r="AL36" s="63" t="str">
        <f>""</f>
        <v/>
      </c>
      <c r="AM36" s="62" t="str">
        <f>""</f>
        <v/>
      </c>
      <c r="AN36" s="62" t="str">
        <f>""</f>
        <v/>
      </c>
      <c r="AO36" s="64" t="str">
        <f>""</f>
        <v/>
      </c>
      <c r="AP36" s="63" t="str">
        <f>""</f>
        <v/>
      </c>
      <c r="AQ36" s="62" t="str">
        <f>""</f>
        <v/>
      </c>
      <c r="AR36" s="62" t="str">
        <f>""</f>
        <v/>
      </c>
      <c r="AS36" s="64" t="str">
        <f>""</f>
        <v/>
      </c>
      <c r="AT36" s="63" t="str">
        <f>""</f>
        <v/>
      </c>
      <c r="AU36" s="62" t="str">
        <f>""</f>
        <v/>
      </c>
      <c r="AV36" s="62" t="str">
        <f>""</f>
        <v/>
      </c>
      <c r="AW36" s="64" t="str">
        <f>""</f>
        <v/>
      </c>
      <c r="AX36" s="63" t="str">
        <f>""</f>
        <v/>
      </c>
      <c r="AY36" s="62" t="str">
        <f>""</f>
        <v/>
      </c>
      <c r="AZ36" s="62" t="str">
        <f>""</f>
        <v/>
      </c>
      <c r="BA36" s="64" t="str">
        <f>""</f>
        <v/>
      </c>
      <c r="BB36" s="63" t="str">
        <f>""</f>
        <v/>
      </c>
      <c r="BC36" s="62" t="str">
        <f>""</f>
        <v/>
      </c>
      <c r="BD36" s="62" t="str">
        <f>""</f>
        <v/>
      </c>
      <c r="BE36" s="64" t="str">
        <f>""</f>
        <v/>
      </c>
      <c r="BF36" s="63" t="str">
        <f>""</f>
        <v/>
      </c>
      <c r="BG36" s="62" t="str">
        <f>""</f>
        <v/>
      </c>
      <c r="BH36" s="62" t="str">
        <f>""</f>
        <v/>
      </c>
      <c r="BI36" s="64" t="str">
        <f>""</f>
        <v/>
      </c>
      <c r="BK36" s="19"/>
      <c r="HC36" s="4"/>
    </row>
    <row r="37" spans="1:211" ht="15.75" x14ac:dyDescent="0.25">
      <c r="A37" s="25" t="s">
        <v>15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</row>
    <row r="38" spans="1:211" ht="191.25" customHeight="1" x14ac:dyDescent="0.25">
      <c r="A38" s="26" t="s">
        <v>17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</row>
    <row r="39" spans="1:211" x14ac:dyDescent="0.25"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</row>
    <row r="40" spans="1:211" ht="33.75" x14ac:dyDescent="0.25">
      <c r="A40" s="71" t="s">
        <v>30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</row>
  </sheetData>
  <mergeCells count="17">
    <mergeCell ref="AP3:AS3"/>
    <mergeCell ref="AT3:AW3"/>
    <mergeCell ref="AX3:BA3"/>
    <mergeCell ref="BB3:BE3"/>
    <mergeCell ref="BF3:BI3"/>
    <mergeCell ref="A2:BJ2"/>
    <mergeCell ref="A3:A4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L3:AO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663BD46D77F0E4389B93EA7ED544531" ma:contentTypeVersion="2" ma:contentTypeDescription="Создание документа." ma:contentTypeScope="" ma:versionID="e36a855557b9ec2ef1e32b8eb824639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2fb03b929852c4afc4c96587d6557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4126B94-13C3-401F-8922-33BBC3DB90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C59462-5034-443B-908E-2CB7DCFAB7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868E20-3A98-45DC-924F-6121F12FB3B0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sharepoint/v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Содержание</vt:lpstr>
      <vt:lpstr>AM</vt:lpstr>
      <vt:lpstr>BY</vt:lpstr>
      <vt:lpstr>KZ</vt:lpstr>
      <vt:lpstr>KG</vt:lpstr>
      <vt:lpstr>RU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2025-04-18T11:14:04Z</dcterms:modified>
</cp:coreProperties>
</file>