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. ПУБЛИКАЦИИ по ПСР\1. Динамические ряды\ВНЕШНЯЯ ТОРГОВЛЯ\Годовые по географ структуре\"/>
    </mc:Choice>
  </mc:AlternateContent>
  <bookViews>
    <workbookView xWindow="0" yWindow="0" windowWidth="28800" windowHeight="12135" activeTab="3"/>
  </bookViews>
  <sheets>
    <sheet name="ЕАЭС" sheetId="1" r:id="rId1"/>
    <sheet name="Армения" sheetId="2" r:id="rId2"/>
    <sheet name="Беларусь" sheetId="3" r:id="rId3"/>
    <sheet name="Казахстан" sheetId="4" r:id="rId4"/>
    <sheet name="Кыргызстан" sheetId="5" r:id="rId5"/>
    <sheet name="Россия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6" l="1"/>
  <c r="C103" i="6"/>
  <c r="D103" i="6"/>
  <c r="E103" i="6"/>
  <c r="F103" i="6"/>
  <c r="G103" i="6"/>
  <c r="H103" i="6"/>
  <c r="B181" i="6" l="1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B181" i="3"/>
  <c r="C181" i="3"/>
  <c r="D181" i="3"/>
  <c r="E181" i="3"/>
  <c r="F181" i="3"/>
  <c r="G181" i="3"/>
  <c r="H181" i="3"/>
  <c r="B181" i="2"/>
  <c r="C181" i="2"/>
  <c r="D181" i="2"/>
  <c r="E181" i="2"/>
  <c r="F181" i="2"/>
  <c r="G181" i="2"/>
  <c r="H181" i="2"/>
  <c r="B181" i="1"/>
  <c r="C181" i="1"/>
  <c r="D181" i="1"/>
  <c r="E181" i="1"/>
  <c r="F181" i="1"/>
  <c r="G181" i="1"/>
  <c r="H181" i="1"/>
  <c r="F153" i="1"/>
  <c r="G153" i="1"/>
  <c r="H153" i="1"/>
  <c r="E153" i="1"/>
  <c r="H153" i="4"/>
  <c r="G153" i="4"/>
  <c r="F153" i="4"/>
  <c r="E153" i="4"/>
  <c r="B47" i="1"/>
  <c r="C47" i="1"/>
  <c r="D47" i="1"/>
  <c r="E47" i="1"/>
  <c r="F47" i="1"/>
  <c r="G47" i="1"/>
  <c r="H47" i="1"/>
  <c r="B103" i="2"/>
  <c r="C103" i="2"/>
  <c r="D103" i="2"/>
  <c r="E103" i="2"/>
  <c r="F103" i="2"/>
  <c r="G103" i="2"/>
  <c r="H103" i="2"/>
  <c r="B103" i="3"/>
  <c r="C103" i="3"/>
  <c r="D103" i="3"/>
  <c r="E103" i="3"/>
  <c r="F103" i="3"/>
  <c r="G103" i="3"/>
  <c r="H103" i="3"/>
  <c r="B103" i="4"/>
  <c r="C103" i="4"/>
  <c r="D103" i="4"/>
  <c r="E103" i="4"/>
  <c r="F103" i="4"/>
  <c r="G103" i="4"/>
  <c r="H103" i="4"/>
  <c r="B103" i="5"/>
  <c r="C103" i="5"/>
  <c r="D103" i="5"/>
  <c r="E103" i="5"/>
  <c r="F103" i="5"/>
  <c r="G103" i="5"/>
  <c r="H103" i="5"/>
  <c r="B42" i="6"/>
  <c r="C42" i="6"/>
  <c r="D42" i="6"/>
  <c r="E42" i="6"/>
  <c r="F42" i="6"/>
  <c r="G42" i="6"/>
  <c r="H42" i="6"/>
  <c r="B42" i="5"/>
  <c r="C42" i="5"/>
  <c r="D42" i="5"/>
  <c r="E42" i="5"/>
  <c r="F42" i="5"/>
  <c r="G42" i="5"/>
  <c r="H42" i="5"/>
  <c r="B42" i="4"/>
  <c r="C42" i="4"/>
  <c r="D42" i="4"/>
  <c r="E42" i="4"/>
  <c r="F42" i="4"/>
  <c r="G42" i="4"/>
  <c r="H42" i="4"/>
  <c r="B42" i="3"/>
  <c r="C42" i="3"/>
  <c r="D42" i="3"/>
  <c r="E42" i="3"/>
  <c r="F42" i="3"/>
  <c r="G42" i="3"/>
  <c r="H42" i="3"/>
  <c r="F42" i="2"/>
  <c r="G42" i="2"/>
  <c r="H42" i="2"/>
  <c r="B42" i="2"/>
  <c r="C42" i="2"/>
  <c r="D42" i="2"/>
  <c r="E42" i="2"/>
  <c r="B42" i="1"/>
  <c r="C42" i="1"/>
  <c r="D42" i="1"/>
  <c r="E42" i="1"/>
  <c r="F42" i="1"/>
  <c r="G42" i="1"/>
  <c r="H42" i="1"/>
</calcChain>
</file>

<file path=xl/sharedStrings.xml><?xml version="1.0" encoding="utf-8"?>
<sst xmlns="http://schemas.openxmlformats.org/spreadsheetml/2006/main" count="2366" uniqueCount="146">
  <si>
    <t>(долларов США)</t>
  </si>
  <si>
    <t>АСЕАН</t>
  </si>
  <si>
    <t>БРУНЕЙ-ДАРУССАЛАМ</t>
  </si>
  <si>
    <t>ВЬЕТНАМ</t>
  </si>
  <si>
    <t>ИНДОНЕЗИЯ</t>
  </si>
  <si>
    <t>КАМБОДЖА</t>
  </si>
  <si>
    <t>ЛАОС</t>
  </si>
  <si>
    <t>МАЛАЙЗИЯ</t>
  </si>
  <si>
    <t>МЬЯНМА</t>
  </si>
  <si>
    <t>СИНГАПУР</t>
  </si>
  <si>
    <t>ТАИЛАНД</t>
  </si>
  <si>
    <t>ФИЛИППИНЫ</t>
  </si>
  <si>
    <t>АТЭС</t>
  </si>
  <si>
    <t>АВСТРАЛИЯ</t>
  </si>
  <si>
    <t>ГОНКОНГ</t>
  </si>
  <si>
    <t>КАНАДА</t>
  </si>
  <si>
    <t>КИТАЙ</t>
  </si>
  <si>
    <t>КОРЕЯ, РЕСПУБЛИКА</t>
  </si>
  <si>
    <t>МЕКСИКА</t>
  </si>
  <si>
    <t>НОВАЯ ЗЕЛАНДИЯ</t>
  </si>
  <si>
    <t>ПАПУА-НОВАЯ ГВИНЕЯ</t>
  </si>
  <si>
    <t>ПЕРУ</t>
  </si>
  <si>
    <t>СОЕДИНЕННЫЕ ШТАТЫ</t>
  </si>
  <si>
    <t>ТАЙВАНЬ (КИТАЙ)</t>
  </si>
  <si>
    <t>ЧИЛИ</t>
  </si>
  <si>
    <t>ЯПОНИЯ</t>
  </si>
  <si>
    <t>Весь мир</t>
  </si>
  <si>
    <t>АВСТРИЯ</t>
  </si>
  <si>
    <t>АЗЕРБАЙДЖАН</t>
  </si>
  <si>
    <t>АЛЖИР</t>
  </si>
  <si>
    <t>АНГОЛА</t>
  </si>
  <si>
    <t>АРГЕНТИНА</t>
  </si>
  <si>
    <t>БЕЛЬГИЯ</t>
  </si>
  <si>
    <t>БЕНИН</t>
  </si>
  <si>
    <t>БОЛГАРИЯ</t>
  </si>
  <si>
    <t>БОТСВАНА</t>
  </si>
  <si>
    <t>БРАЗИЛИЯ</t>
  </si>
  <si>
    <t>БУРКИНА-ФАСО</t>
  </si>
  <si>
    <t>БУРУНДИ</t>
  </si>
  <si>
    <t>ВЕНГРИЯ</t>
  </si>
  <si>
    <t>ВЕНЕСУЭЛА,БОЛИВАРИАНСКАЯ РЕСПУБЛИКА</t>
  </si>
  <si>
    <t>ГАБОН</t>
  </si>
  <si>
    <t>ГАМБИЯ</t>
  </si>
  <si>
    <t>ГАНА</t>
  </si>
  <si>
    <t>ГВИНЕЯ</t>
  </si>
  <si>
    <t>ГВИНЕЯ-БИСАУ</t>
  </si>
  <si>
    <t>ГЕРМАНИЯ</t>
  </si>
  <si>
    <t>ГРЕЦИЯ</t>
  </si>
  <si>
    <t>ДАНИЯ</t>
  </si>
  <si>
    <t>ДЖИБУТИ</t>
  </si>
  <si>
    <t>ЕГИПЕТ</t>
  </si>
  <si>
    <t>ЗАМБИЯ</t>
  </si>
  <si>
    <t>ЗИМБАБВЕ</t>
  </si>
  <si>
    <t>ИНДИЯ</t>
  </si>
  <si>
    <t>ИРЛАНДИЯ</t>
  </si>
  <si>
    <t>ИСПАНИЯ</t>
  </si>
  <si>
    <t>ИТАЛИЯ</t>
  </si>
  <si>
    <t>КАБО-ВЕРДЕ</t>
  </si>
  <si>
    <t>КАМЕРУН</t>
  </si>
  <si>
    <t>КЕНИЯ</t>
  </si>
  <si>
    <t>КИПР</t>
  </si>
  <si>
    <t>КОМОРЫ</t>
  </si>
  <si>
    <t>КОНГО</t>
  </si>
  <si>
    <t>КОНГО, ДЕМОКРАТИЧЕСКАЯ РЕСПУБЛИКА</t>
  </si>
  <si>
    <t>КОТ Д'ИВУАР</t>
  </si>
  <si>
    <t>ЛАТВИЯ</t>
  </si>
  <si>
    <t>ЛЕСОТО</t>
  </si>
  <si>
    <t>ЛИБЕРИЯ</t>
  </si>
  <si>
    <t>ЛИВИЯ</t>
  </si>
  <si>
    <t>ЛИТВА</t>
  </si>
  <si>
    <t>ЛЮКСЕМБУРГ</t>
  </si>
  <si>
    <t>МАВРИКИЙ</t>
  </si>
  <si>
    <t>МАВРИТАНИЯ</t>
  </si>
  <si>
    <t>МАЛАВИ</t>
  </si>
  <si>
    <t>МАЛИ</t>
  </si>
  <si>
    <t>МАЛЬТА</t>
  </si>
  <si>
    <t>МАРОККО</t>
  </si>
  <si>
    <t>МОЗАМБИК</t>
  </si>
  <si>
    <t>МОЛДОВА, РЕСПУБЛИКА</t>
  </si>
  <si>
    <t>НАМИБИЯ</t>
  </si>
  <si>
    <t>НИГЕР</t>
  </si>
  <si>
    <t>НИГЕРИЯ</t>
  </si>
  <si>
    <t>НИДЕРЛАНДЫ</t>
  </si>
  <si>
    <t>ПАКИСТАН</t>
  </si>
  <si>
    <t>ПАРАГВАЙ</t>
  </si>
  <si>
    <t>ПОЛЬША</t>
  </si>
  <si>
    <t>ПОРТУГАЛИЯ</t>
  </si>
  <si>
    <t>РУАНДА</t>
  </si>
  <si>
    <t>РУМЫНИЯ</t>
  </si>
  <si>
    <t>САН-ТОМЕ И ПРИНСИПИ</t>
  </si>
  <si>
    <t>СВАЗИЛЕНД</t>
  </si>
  <si>
    <t>СЕЙШЕЛЫ</t>
  </si>
  <si>
    <t>СЕНЕГАЛ</t>
  </si>
  <si>
    <t>СЛОВАКИЯ</t>
  </si>
  <si>
    <t>СЛОВЕНИЯ</t>
  </si>
  <si>
    <t>СОЕДИНЕННОЕ КОРОЛЕВСТВО</t>
  </si>
  <si>
    <t>СОМАЛИ</t>
  </si>
  <si>
    <t>СУДАН</t>
  </si>
  <si>
    <t>СЬЕРРА-ЛЕОНЕ</t>
  </si>
  <si>
    <t>ТАДЖИКИСТАН</t>
  </si>
  <si>
    <t>ТАНЗАНИЯ, ОБЪЕДИНЕННАЯ РЕСПУБЛИКА</t>
  </si>
  <si>
    <t>ТОГО</t>
  </si>
  <si>
    <t>ТУНИС</t>
  </si>
  <si>
    <t>ТУРКМЕНИЯ</t>
  </si>
  <si>
    <t>УГАНДА</t>
  </si>
  <si>
    <t>УЗБЕКИСТАН</t>
  </si>
  <si>
    <t>УКРАИНА</t>
  </si>
  <si>
    <t>УРУГВАЙ</t>
  </si>
  <si>
    <t>ФИНЛЯНДИЯ</t>
  </si>
  <si>
    <t>ФРАНЦИЯ</t>
  </si>
  <si>
    <t>ХОРВАТИЯ</t>
  </si>
  <si>
    <t>ЦЕНТРАЛЬНО-АФРИКАНСКАЯ РЕСПУБЛИКА</t>
  </si>
  <si>
    <t>ЧАД</t>
  </si>
  <si>
    <t>ЧЕХИЯ</t>
  </si>
  <si>
    <t>ШВЕЦИЯ</t>
  </si>
  <si>
    <t>ЭКВАТОРИАЛЬНАЯ ГВИНЕЯ</t>
  </si>
  <si>
    <t>ЭРИТРЕЯ</t>
  </si>
  <si>
    <t>ЭСТОНИЯ</t>
  </si>
  <si>
    <t>ЭФИОПИЯ</t>
  </si>
  <si>
    <t>ЮЖНАЯ АФРИКА</t>
  </si>
  <si>
    <t>ЮЖНЫЙ СУДАН</t>
  </si>
  <si>
    <t>ВРЭП</t>
  </si>
  <si>
    <t>МЕРКОСУР</t>
  </si>
  <si>
    <t>СНГ (без стран ЕАЭС)</t>
  </si>
  <si>
    <t>Транстихоокеанское партнерство</t>
  </si>
  <si>
    <t>Экспорт внешней торговли Армении со странами вне ЕАЭС</t>
  </si>
  <si>
    <t>Экспорт внешней торговли Беларуси со странами вне ЕАЭС</t>
  </si>
  <si>
    <t>Экспорт внешней торговли Казахстана со странами вне ЕАЭС</t>
  </si>
  <si>
    <t>Экспорт внешней торговли Кыргызстана со странами вне ЕАЭС</t>
  </si>
  <si>
    <t>Экспорт внешней торговли России со странами вне ЕАЭС</t>
  </si>
  <si>
    <t>Экспорт в страны вне ЕАЭС по странам назначения</t>
  </si>
  <si>
    <t>-</t>
  </si>
  <si>
    <t>БРИКС</t>
  </si>
  <si>
    <t>ЕС-27</t>
  </si>
  <si>
    <t>ШОС</t>
  </si>
  <si>
    <t>НАФТА</t>
  </si>
  <si>
    <t>Из них:</t>
  </si>
  <si>
    <r>
      <t>МЕРКОСУР</t>
    </r>
    <r>
      <rPr>
        <b/>
        <vertAlign val="superscript"/>
        <sz val="11"/>
        <color theme="1"/>
        <rFont val="Arial"/>
        <family val="2"/>
        <charset val="204"/>
      </rPr>
      <t>2</t>
    </r>
  </si>
  <si>
    <r>
      <t>Транстихоокеанское партнерство</t>
    </r>
    <r>
      <rPr>
        <b/>
        <vertAlign val="superscript"/>
        <sz val="11"/>
        <color theme="1"/>
        <rFont val="Arial"/>
        <family val="2"/>
        <charset val="204"/>
      </rPr>
      <t>3</t>
    </r>
  </si>
  <si>
    <t>2 - МЕРКОСУР без Венесуэлы (членство приостановлено 05.08.2017)</t>
  </si>
  <si>
    <t>3 -  23 января 2017 года США вышло из соглашения</t>
  </si>
  <si>
    <t>1 - Членство Великобритании в ЕС было прекращено 31 января 2020 года</t>
  </si>
  <si>
    <r>
      <t>ЕС-28</t>
    </r>
    <r>
      <rPr>
        <b/>
        <vertAlign val="superscript"/>
        <sz val="11"/>
        <color theme="1"/>
        <rFont val="Arial"/>
        <family val="2"/>
        <charset val="204"/>
      </rPr>
      <t>1</t>
    </r>
  </si>
  <si>
    <t>АРИКАНСКИЙ СОЮЗ       (55 СТРАН)</t>
  </si>
  <si>
    <t>ЗАПАДНАЯ САХАРА</t>
  </si>
  <si>
    <t>МАДАГАСКАР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</si>
</sst>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0" fontId="0" fillId="0" borderId="0" xfId="0" applyBorder="1"/>
    <xf numFmtId="3" fontId="5" fillId="0" borderId="0" xfId="0" applyNumberFormat="1" applyFont="1" applyBorder="1"/>
    <xf numFmtId="3" fontId="8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NumberFormat="1"/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28574</xdr:colOff>
      <xdr:row>3</xdr:row>
      <xdr:rowOff>142874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28574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topLeftCell="A49" workbookViewId="0">
      <selection activeCell="D59" sqref="D59"/>
    </sheetView>
  </sheetViews>
  <sheetFormatPr defaultRowHeight="15" x14ac:dyDescent="0.25"/>
  <cols>
    <col min="1" max="1" width="26.42578125" customWidth="1"/>
    <col min="2" max="2" width="17.42578125" customWidth="1"/>
    <col min="3" max="4" width="17.140625" customWidth="1"/>
    <col min="5" max="5" width="16.7109375" customWidth="1"/>
    <col min="6" max="6" width="19" customWidth="1"/>
    <col min="7" max="7" width="16.140625" customWidth="1"/>
    <col min="8" max="8" width="16.855468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43" t="s">
        <v>130</v>
      </c>
      <c r="B5" s="43"/>
      <c r="C5" s="43"/>
      <c r="D5" s="43"/>
      <c r="E5" s="43"/>
      <c r="F5" s="43"/>
      <c r="G5" s="43"/>
      <c r="H5" s="43"/>
    </row>
    <row r="6" spans="1:8" x14ac:dyDescent="0.25">
      <c r="A6" s="44" t="s">
        <v>0</v>
      </c>
      <c r="B6" s="44"/>
      <c r="C6" s="44"/>
      <c r="D6" s="44"/>
      <c r="E6" s="44"/>
      <c r="F6" s="44"/>
      <c r="G6" s="44"/>
      <c r="H6" s="44"/>
    </row>
    <row r="7" spans="1:8" ht="29.25" customHeight="1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8" t="s">
        <v>26</v>
      </c>
      <c r="B8" s="10">
        <v>373845093605</v>
      </c>
      <c r="C8" s="10">
        <v>308264788919</v>
      </c>
      <c r="D8" s="10">
        <v>386922407873</v>
      </c>
      <c r="E8" s="10">
        <v>490722012685</v>
      </c>
      <c r="F8" s="10">
        <v>460749193612</v>
      </c>
      <c r="G8" s="10">
        <v>364810393668</v>
      </c>
      <c r="H8" s="11">
        <v>527852298912</v>
      </c>
    </row>
    <row r="9" spans="1:8" ht="29.25" customHeight="1" x14ac:dyDescent="0.25">
      <c r="A9" s="33" t="s">
        <v>136</v>
      </c>
      <c r="B9" s="37"/>
      <c r="C9" s="37"/>
      <c r="D9" s="37"/>
      <c r="E9" s="37"/>
      <c r="F9" s="37"/>
      <c r="G9" s="37"/>
      <c r="H9" s="37"/>
    </row>
    <row r="10" spans="1:8" x14ac:dyDescent="0.25">
      <c r="A10" s="8" t="s">
        <v>1</v>
      </c>
      <c r="B10" s="10">
        <v>7092880153</v>
      </c>
      <c r="C10" s="10">
        <v>6251154692</v>
      </c>
      <c r="D10" s="10">
        <v>8309049612</v>
      </c>
      <c r="E10" s="10">
        <v>10906134751</v>
      </c>
      <c r="F10" s="10">
        <v>8595749548</v>
      </c>
      <c r="G10" s="10">
        <v>6645013154</v>
      </c>
      <c r="H10" s="11">
        <v>10187319001</v>
      </c>
    </row>
    <row r="11" spans="1:8" x14ac:dyDescent="0.25">
      <c r="A11" s="12" t="s">
        <v>2</v>
      </c>
      <c r="B11" s="13">
        <v>362994</v>
      </c>
      <c r="C11" s="13">
        <v>106459</v>
      </c>
      <c r="D11" s="13">
        <v>989947</v>
      </c>
      <c r="E11" s="13">
        <v>2637906</v>
      </c>
      <c r="F11" s="13">
        <v>115336978</v>
      </c>
      <c r="G11" s="13">
        <v>417319999</v>
      </c>
      <c r="H11" s="14">
        <v>890519462</v>
      </c>
    </row>
    <row r="12" spans="1:8" x14ac:dyDescent="0.25">
      <c r="A12" s="12" t="s">
        <v>3</v>
      </c>
      <c r="B12" s="13">
        <v>1966016543</v>
      </c>
      <c r="C12" s="13">
        <v>1616739394</v>
      </c>
      <c r="D12" s="13">
        <v>2257434183</v>
      </c>
      <c r="E12" s="13">
        <v>2699499542</v>
      </c>
      <c r="F12" s="13">
        <v>1370112657</v>
      </c>
      <c r="G12" s="13">
        <v>1776967135</v>
      </c>
      <c r="H12" s="14">
        <v>2412796982</v>
      </c>
    </row>
    <row r="13" spans="1:8" x14ac:dyDescent="0.25">
      <c r="A13" s="12" t="s">
        <v>4</v>
      </c>
      <c r="B13" s="13">
        <v>627170337</v>
      </c>
      <c r="C13" s="13">
        <v>579346398</v>
      </c>
      <c r="D13" s="13">
        <v>926532481</v>
      </c>
      <c r="E13" s="13">
        <v>1105658830</v>
      </c>
      <c r="F13" s="13">
        <v>1044592253</v>
      </c>
      <c r="G13" s="13">
        <v>758833862</v>
      </c>
      <c r="H13" s="14">
        <v>1017827689</v>
      </c>
    </row>
    <row r="14" spans="1:8" x14ac:dyDescent="0.25">
      <c r="A14" s="12" t="s">
        <v>5</v>
      </c>
      <c r="B14" s="13">
        <v>5264445</v>
      </c>
      <c r="C14" s="13">
        <v>8212809</v>
      </c>
      <c r="D14" s="13">
        <v>12417397</v>
      </c>
      <c r="E14" s="13">
        <v>13493839</v>
      </c>
      <c r="F14" s="13">
        <v>18416466</v>
      </c>
      <c r="G14" s="13">
        <v>8797694</v>
      </c>
      <c r="H14" s="14">
        <v>40208668</v>
      </c>
    </row>
    <row r="15" spans="1:8" x14ac:dyDescent="0.25">
      <c r="A15" s="12" t="s">
        <v>6</v>
      </c>
      <c r="B15" s="13">
        <v>17307187</v>
      </c>
      <c r="C15" s="13">
        <v>15590319</v>
      </c>
      <c r="D15" s="13">
        <v>11447785</v>
      </c>
      <c r="E15" s="13">
        <v>148933593</v>
      </c>
      <c r="F15" s="13">
        <v>48328136</v>
      </c>
      <c r="G15" s="13">
        <v>14423488</v>
      </c>
      <c r="H15" s="14">
        <v>16609403</v>
      </c>
    </row>
    <row r="16" spans="1:8" x14ac:dyDescent="0.25">
      <c r="A16" s="12" t="s">
        <v>7</v>
      </c>
      <c r="B16" s="13">
        <v>736927108</v>
      </c>
      <c r="C16" s="13">
        <v>1077609729</v>
      </c>
      <c r="D16" s="13">
        <v>734177968</v>
      </c>
      <c r="E16" s="13">
        <v>1609213914</v>
      </c>
      <c r="F16" s="13">
        <v>1775502294</v>
      </c>
      <c r="G16" s="13">
        <v>1223000382</v>
      </c>
      <c r="H16" s="14">
        <v>1546669838</v>
      </c>
    </row>
    <row r="17" spans="1:8" x14ac:dyDescent="0.25">
      <c r="A17" s="12" t="s">
        <v>8</v>
      </c>
      <c r="B17" s="13">
        <v>149851368</v>
      </c>
      <c r="C17" s="13">
        <v>249568209</v>
      </c>
      <c r="D17" s="13">
        <v>170794748</v>
      </c>
      <c r="E17" s="13">
        <v>285293127</v>
      </c>
      <c r="F17" s="13">
        <v>288052226</v>
      </c>
      <c r="G17" s="13">
        <v>246255683</v>
      </c>
      <c r="H17" s="14">
        <v>289624543</v>
      </c>
    </row>
    <row r="18" spans="1:8" x14ac:dyDescent="0.25">
      <c r="A18" s="12" t="s">
        <v>9</v>
      </c>
      <c r="B18" s="13">
        <v>2629725180</v>
      </c>
      <c r="C18" s="13">
        <v>1870734208</v>
      </c>
      <c r="D18" s="13">
        <v>3397626307</v>
      </c>
      <c r="E18" s="13">
        <v>3291587813</v>
      </c>
      <c r="F18" s="13">
        <v>2570945620</v>
      </c>
      <c r="G18" s="13">
        <v>1251358749</v>
      </c>
      <c r="H18" s="14">
        <v>2815906118</v>
      </c>
    </row>
    <row r="19" spans="1:8" x14ac:dyDescent="0.25">
      <c r="A19" s="12" t="s">
        <v>10</v>
      </c>
      <c r="B19" s="13">
        <v>624650541</v>
      </c>
      <c r="C19" s="13">
        <v>677568737</v>
      </c>
      <c r="D19" s="13">
        <v>572936075</v>
      </c>
      <c r="E19" s="13">
        <v>834904978</v>
      </c>
      <c r="F19" s="13">
        <v>657674947</v>
      </c>
      <c r="G19" s="13">
        <v>407347917</v>
      </c>
      <c r="H19" s="14">
        <v>606244888</v>
      </c>
    </row>
    <row r="20" spans="1:8" x14ac:dyDescent="0.25">
      <c r="A20" s="12" t="s">
        <v>11</v>
      </c>
      <c r="B20" s="13">
        <v>335604450</v>
      </c>
      <c r="C20" s="13">
        <v>155678430</v>
      </c>
      <c r="D20" s="13">
        <v>224692721</v>
      </c>
      <c r="E20" s="13">
        <v>914911209</v>
      </c>
      <c r="F20" s="13">
        <v>706787971</v>
      </c>
      <c r="G20" s="13">
        <v>540708245</v>
      </c>
      <c r="H20" s="14">
        <v>550911410</v>
      </c>
    </row>
    <row r="21" spans="1:8" x14ac:dyDescent="0.25">
      <c r="A21" s="8" t="s">
        <v>12</v>
      </c>
      <c r="B21" s="10">
        <v>88344446125</v>
      </c>
      <c r="C21" s="10">
        <v>75017650790</v>
      </c>
      <c r="D21" s="10">
        <v>96651518386</v>
      </c>
      <c r="E21" s="10">
        <v>131086300457</v>
      </c>
      <c r="F21" s="10">
        <v>127918024367</v>
      </c>
      <c r="G21" s="10">
        <v>108459465726</v>
      </c>
      <c r="H21" s="11">
        <v>149700987483</v>
      </c>
    </row>
    <row r="22" spans="1:8" x14ac:dyDescent="0.25">
      <c r="A22" s="12" t="s">
        <v>13</v>
      </c>
      <c r="B22" s="13">
        <v>112335451</v>
      </c>
      <c r="C22" s="13">
        <v>73679301</v>
      </c>
      <c r="D22" s="13">
        <v>140394575</v>
      </c>
      <c r="E22" s="13">
        <v>178592436</v>
      </c>
      <c r="F22" s="13">
        <v>164831991</v>
      </c>
      <c r="G22" s="13">
        <v>152084040</v>
      </c>
      <c r="H22" s="14">
        <v>286461915</v>
      </c>
    </row>
    <row r="23" spans="1:8" x14ac:dyDescent="0.25">
      <c r="A23" s="12" t="s">
        <v>2</v>
      </c>
      <c r="B23" s="13">
        <v>362994</v>
      </c>
      <c r="C23" s="13">
        <v>106459</v>
      </c>
      <c r="D23" s="13">
        <v>989947</v>
      </c>
      <c r="E23" s="13">
        <v>2637906</v>
      </c>
      <c r="F23" s="13">
        <v>115336978</v>
      </c>
      <c r="G23" s="13">
        <v>417319999</v>
      </c>
      <c r="H23" s="14">
        <v>890519462</v>
      </c>
    </row>
    <row r="24" spans="1:8" x14ac:dyDescent="0.25">
      <c r="A24" s="12" t="s">
        <v>3</v>
      </c>
      <c r="B24" s="13">
        <v>1966016543</v>
      </c>
      <c r="C24" s="13">
        <v>1616739394</v>
      </c>
      <c r="D24" s="13">
        <v>2257434183</v>
      </c>
      <c r="E24" s="13">
        <v>2699499542</v>
      </c>
      <c r="F24" s="13">
        <v>1370112657</v>
      </c>
      <c r="G24" s="13">
        <v>1776967135</v>
      </c>
      <c r="H24" s="14">
        <v>2412796982</v>
      </c>
    </row>
    <row r="25" spans="1:8" x14ac:dyDescent="0.25">
      <c r="A25" s="12" t="s">
        <v>14</v>
      </c>
      <c r="B25" s="13">
        <v>804276225</v>
      </c>
      <c r="C25" s="13">
        <v>772793675</v>
      </c>
      <c r="D25" s="13">
        <v>732221246</v>
      </c>
      <c r="E25" s="13">
        <v>1024660383</v>
      </c>
      <c r="F25" s="13">
        <v>822886493</v>
      </c>
      <c r="G25" s="13">
        <v>1961608381</v>
      </c>
      <c r="H25" s="14">
        <v>1699227999</v>
      </c>
    </row>
    <row r="26" spans="1:8" x14ac:dyDescent="0.25">
      <c r="A26" s="12" t="s">
        <v>4</v>
      </c>
      <c r="B26" s="13">
        <v>627170337</v>
      </c>
      <c r="C26" s="13">
        <v>579346398</v>
      </c>
      <c r="D26" s="13">
        <v>926532481</v>
      </c>
      <c r="E26" s="13">
        <v>1105658830</v>
      </c>
      <c r="F26" s="13">
        <v>1044592253</v>
      </c>
      <c r="G26" s="13">
        <v>758833862</v>
      </c>
      <c r="H26" s="14">
        <v>1017827689</v>
      </c>
    </row>
    <row r="27" spans="1:8" x14ac:dyDescent="0.25">
      <c r="A27" s="12" t="s">
        <v>15</v>
      </c>
      <c r="B27" s="13">
        <v>921349556</v>
      </c>
      <c r="C27" s="13">
        <v>886344525</v>
      </c>
      <c r="D27" s="13">
        <v>891697849</v>
      </c>
      <c r="E27" s="13">
        <v>785569915</v>
      </c>
      <c r="F27" s="13">
        <v>1175943543</v>
      </c>
      <c r="G27" s="13">
        <v>600384822</v>
      </c>
      <c r="H27" s="14">
        <v>1170212055</v>
      </c>
    </row>
    <row r="28" spans="1:8" x14ac:dyDescent="0.25">
      <c r="A28" s="12" t="s">
        <v>16</v>
      </c>
      <c r="B28" s="13">
        <v>35064938057</v>
      </c>
      <c r="C28" s="13">
        <v>32896017939</v>
      </c>
      <c r="D28" s="13">
        <v>45294149783</v>
      </c>
      <c r="E28" s="13">
        <v>62977211937</v>
      </c>
      <c r="F28" s="13">
        <v>66259391992</v>
      </c>
      <c r="G28" s="13">
        <v>59648209831</v>
      </c>
      <c r="H28" s="14">
        <v>79998743304</v>
      </c>
    </row>
    <row r="29" spans="1:8" x14ac:dyDescent="0.25">
      <c r="A29" s="12" t="s">
        <v>17</v>
      </c>
      <c r="B29" s="13">
        <v>14304849651</v>
      </c>
      <c r="C29" s="13">
        <v>10265507805</v>
      </c>
      <c r="D29" s="13">
        <v>13483814315</v>
      </c>
      <c r="E29" s="13">
        <v>20846802450</v>
      </c>
      <c r="F29" s="13">
        <v>19478454480</v>
      </c>
      <c r="G29" s="13">
        <v>13512855443</v>
      </c>
      <c r="H29" s="14">
        <v>18831652848</v>
      </c>
    </row>
    <row r="30" spans="1:8" x14ac:dyDescent="0.25">
      <c r="A30" s="12" t="s">
        <v>7</v>
      </c>
      <c r="B30" s="13">
        <v>736927108</v>
      </c>
      <c r="C30" s="13">
        <v>1077609729</v>
      </c>
      <c r="D30" s="13">
        <v>734177968</v>
      </c>
      <c r="E30" s="13">
        <v>1609213914</v>
      </c>
      <c r="F30" s="13">
        <v>1775502294</v>
      </c>
      <c r="G30" s="13">
        <v>1223000382</v>
      </c>
      <c r="H30" s="14">
        <v>1546669838</v>
      </c>
    </row>
    <row r="31" spans="1:8" x14ac:dyDescent="0.25">
      <c r="A31" s="12" t="s">
        <v>18</v>
      </c>
      <c r="B31" s="13">
        <v>1003049292</v>
      </c>
      <c r="C31" s="13">
        <v>1063066069</v>
      </c>
      <c r="D31" s="13">
        <v>1519070976</v>
      </c>
      <c r="E31" s="13">
        <v>2026706408</v>
      </c>
      <c r="F31" s="13">
        <v>1494976286</v>
      </c>
      <c r="G31" s="13">
        <v>1155174707</v>
      </c>
      <c r="H31" s="14">
        <v>3457642559</v>
      </c>
    </row>
    <row r="32" spans="1:8" x14ac:dyDescent="0.25">
      <c r="A32" s="12" t="s">
        <v>19</v>
      </c>
      <c r="B32" s="13">
        <v>424199192</v>
      </c>
      <c r="C32" s="13">
        <v>96577280</v>
      </c>
      <c r="D32" s="13">
        <v>103862901</v>
      </c>
      <c r="E32" s="13">
        <v>47612228</v>
      </c>
      <c r="F32" s="13">
        <v>210290898</v>
      </c>
      <c r="G32" s="13">
        <v>272349014</v>
      </c>
      <c r="H32" s="14">
        <v>71715180</v>
      </c>
    </row>
    <row r="33" spans="1:8" x14ac:dyDescent="0.25">
      <c r="A33" s="12" t="s">
        <v>20</v>
      </c>
      <c r="B33" s="13">
        <v>2891760</v>
      </c>
      <c r="C33" s="13">
        <v>32283758</v>
      </c>
      <c r="D33" s="13">
        <v>1766291</v>
      </c>
      <c r="E33" s="13">
        <v>1501097</v>
      </c>
      <c r="F33" s="13">
        <v>1912981</v>
      </c>
      <c r="G33" s="13">
        <v>866705</v>
      </c>
      <c r="H33" s="14">
        <v>546393</v>
      </c>
    </row>
    <row r="34" spans="1:8" x14ac:dyDescent="0.25">
      <c r="A34" s="12" t="s">
        <v>21</v>
      </c>
      <c r="B34" s="13">
        <v>619436096</v>
      </c>
      <c r="C34" s="13">
        <v>215815867</v>
      </c>
      <c r="D34" s="13">
        <v>272625784</v>
      </c>
      <c r="E34" s="13">
        <v>353419231</v>
      </c>
      <c r="F34" s="13">
        <v>273973991</v>
      </c>
      <c r="G34" s="13">
        <v>202203397</v>
      </c>
      <c r="H34" s="14">
        <v>369921720</v>
      </c>
    </row>
    <row r="35" spans="1:8" x14ac:dyDescent="0.25">
      <c r="A35" s="12" t="s">
        <v>9</v>
      </c>
      <c r="B35" s="13">
        <v>2629725180</v>
      </c>
      <c r="C35" s="13">
        <v>1870734208</v>
      </c>
      <c r="D35" s="13">
        <v>3397626307</v>
      </c>
      <c r="E35" s="13">
        <v>3291587813</v>
      </c>
      <c r="F35" s="13">
        <v>2570945620</v>
      </c>
      <c r="G35" s="13">
        <v>1251358749</v>
      </c>
      <c r="H35" s="14">
        <v>2815906118</v>
      </c>
    </row>
    <row r="36" spans="1:8" ht="28.5" x14ac:dyDescent="0.25">
      <c r="A36" s="12" t="s">
        <v>22</v>
      </c>
      <c r="B36" s="13">
        <v>10067587344</v>
      </c>
      <c r="C36" s="13">
        <v>10052285882</v>
      </c>
      <c r="D36" s="13">
        <v>11296782583</v>
      </c>
      <c r="E36" s="13">
        <v>13771946340</v>
      </c>
      <c r="F36" s="13">
        <v>14181840195</v>
      </c>
      <c r="G36" s="13">
        <v>11644486692</v>
      </c>
      <c r="H36" s="14">
        <v>18972066273</v>
      </c>
    </row>
    <row r="37" spans="1:8" x14ac:dyDescent="0.25">
      <c r="A37" s="12" t="s">
        <v>10</v>
      </c>
      <c r="B37" s="13">
        <v>624650541</v>
      </c>
      <c r="C37" s="13">
        <v>677568737</v>
      </c>
      <c r="D37" s="13">
        <v>572936075</v>
      </c>
      <c r="E37" s="13">
        <v>834904978</v>
      </c>
      <c r="F37" s="13">
        <v>657674947</v>
      </c>
      <c r="G37" s="13">
        <v>407347917</v>
      </c>
      <c r="H37" s="14">
        <v>606244888</v>
      </c>
    </row>
    <row r="38" spans="1:8" x14ac:dyDescent="0.25">
      <c r="A38" s="12" t="s">
        <v>23</v>
      </c>
      <c r="B38" s="13">
        <v>2666848793</v>
      </c>
      <c r="C38" s="13">
        <v>2714375107</v>
      </c>
      <c r="D38" s="13">
        <v>3396926683</v>
      </c>
      <c r="E38" s="13">
        <v>4528412517</v>
      </c>
      <c r="F38" s="13">
        <v>3246648767</v>
      </c>
      <c r="G38" s="13">
        <v>3130221231</v>
      </c>
      <c r="H38" s="14">
        <v>3558452100</v>
      </c>
    </row>
    <row r="39" spans="1:8" x14ac:dyDescent="0.25">
      <c r="A39" s="12" t="s">
        <v>11</v>
      </c>
      <c r="B39" s="13">
        <v>335604450</v>
      </c>
      <c r="C39" s="13">
        <v>155678430</v>
      </c>
      <c r="D39" s="13">
        <v>224692721</v>
      </c>
      <c r="E39" s="13">
        <v>914911209</v>
      </c>
      <c r="F39" s="13">
        <v>706787971</v>
      </c>
      <c r="G39" s="13">
        <v>540708245</v>
      </c>
      <c r="H39" s="14">
        <v>550911410</v>
      </c>
    </row>
    <row r="40" spans="1:8" x14ac:dyDescent="0.25">
      <c r="A40" s="12" t="s">
        <v>24</v>
      </c>
      <c r="B40" s="13">
        <v>60698489</v>
      </c>
      <c r="C40" s="13">
        <v>44257963</v>
      </c>
      <c r="D40" s="13">
        <v>82082632</v>
      </c>
      <c r="E40" s="13">
        <v>127161615</v>
      </c>
      <c r="F40" s="13">
        <v>100610445</v>
      </c>
      <c r="G40" s="13">
        <v>59216551</v>
      </c>
      <c r="H40" s="14">
        <v>141612166</v>
      </c>
    </row>
    <row r="41" spans="1:8" x14ac:dyDescent="0.25">
      <c r="A41" s="12" t="s">
        <v>25</v>
      </c>
      <c r="B41" s="13">
        <v>15371529066</v>
      </c>
      <c r="C41" s="13">
        <v>9926862264</v>
      </c>
      <c r="D41" s="13">
        <v>11321733086</v>
      </c>
      <c r="E41" s="13">
        <v>13958289708</v>
      </c>
      <c r="F41" s="13">
        <v>12265309585</v>
      </c>
      <c r="G41" s="13">
        <v>9744268623</v>
      </c>
      <c r="H41" s="14">
        <v>11301856584</v>
      </c>
    </row>
    <row r="42" spans="1:8" x14ac:dyDescent="0.25">
      <c r="A42" s="8" t="s">
        <v>132</v>
      </c>
      <c r="B42" s="9">
        <f t="shared" ref="B42:H42" si="0">B43+B44+B45+B46</f>
        <v>43959123614</v>
      </c>
      <c r="C42" s="9">
        <f t="shared" si="0"/>
        <v>41349577799</v>
      </c>
      <c r="D42" s="9">
        <f t="shared" si="0"/>
        <v>55511868282</v>
      </c>
      <c r="E42" s="9">
        <f t="shared" si="0"/>
        <v>75541944343</v>
      </c>
      <c r="F42" s="9">
        <f t="shared" si="0"/>
        <v>78949280665</v>
      </c>
      <c r="G42" s="9">
        <f t="shared" si="0"/>
        <v>70813572218</v>
      </c>
      <c r="H42" s="9">
        <f t="shared" si="0"/>
        <v>97551603255</v>
      </c>
    </row>
    <row r="43" spans="1:8" x14ac:dyDescent="0.25">
      <c r="A43" s="23" t="s">
        <v>36</v>
      </c>
      <c r="B43" s="13">
        <v>2503833042</v>
      </c>
      <c r="C43" s="13">
        <v>2251674969</v>
      </c>
      <c r="D43" s="13">
        <v>2495065591</v>
      </c>
      <c r="E43" s="13">
        <v>3220826232</v>
      </c>
      <c r="F43" s="13">
        <v>3090338760</v>
      </c>
      <c r="G43" s="13">
        <v>2582181967</v>
      </c>
      <c r="H43" s="14">
        <v>5918682877</v>
      </c>
    </row>
    <row r="44" spans="1:8" x14ac:dyDescent="0.25">
      <c r="A44" s="23" t="s">
        <v>53</v>
      </c>
      <c r="B44" s="13">
        <v>6112143980</v>
      </c>
      <c r="C44" s="13">
        <v>5999338877</v>
      </c>
      <c r="D44" s="13">
        <v>7502603135</v>
      </c>
      <c r="E44" s="13">
        <v>9016307043</v>
      </c>
      <c r="F44" s="13">
        <v>9282017630</v>
      </c>
      <c r="G44" s="13">
        <v>8273913233</v>
      </c>
      <c r="H44" s="14">
        <v>11259002640</v>
      </c>
    </row>
    <row r="45" spans="1:8" x14ac:dyDescent="0.25">
      <c r="A45" s="23" t="s">
        <v>16</v>
      </c>
      <c r="B45" s="13">
        <v>35064938057</v>
      </c>
      <c r="C45" s="13">
        <v>32896017939</v>
      </c>
      <c r="D45" s="13">
        <v>45294149783</v>
      </c>
      <c r="E45" s="13">
        <v>62977211937</v>
      </c>
      <c r="F45" s="13">
        <v>66259391992</v>
      </c>
      <c r="G45" s="13">
        <v>59648209831</v>
      </c>
      <c r="H45" s="14">
        <v>79998743304</v>
      </c>
    </row>
    <row r="46" spans="1:8" x14ac:dyDescent="0.25">
      <c r="A46" s="23" t="s">
        <v>119</v>
      </c>
      <c r="B46" s="13">
        <v>278208535</v>
      </c>
      <c r="C46" s="13">
        <v>202546014</v>
      </c>
      <c r="D46" s="13">
        <v>220049773</v>
      </c>
      <c r="E46" s="13">
        <v>327599131</v>
      </c>
      <c r="F46" s="13">
        <v>317532283</v>
      </c>
      <c r="G46" s="13">
        <v>309267187</v>
      </c>
      <c r="H46" s="14">
        <v>375174434</v>
      </c>
    </row>
    <row r="47" spans="1:8" x14ac:dyDescent="0.25">
      <c r="A47" s="8" t="s">
        <v>135</v>
      </c>
      <c r="B47" s="9">
        <f t="shared" ref="B47:H47" si="1">B48+B49+B50</f>
        <v>11991986192</v>
      </c>
      <c r="C47" s="9">
        <f t="shared" si="1"/>
        <v>12001696476</v>
      </c>
      <c r="D47" s="9">
        <f t="shared" si="1"/>
        <v>13707551408</v>
      </c>
      <c r="E47" s="9">
        <f t="shared" si="1"/>
        <v>16584222663</v>
      </c>
      <c r="F47" s="9">
        <f t="shared" si="1"/>
        <v>16852760024</v>
      </c>
      <c r="G47" s="9">
        <f t="shared" si="1"/>
        <v>13400046221</v>
      </c>
      <c r="H47" s="9">
        <f t="shared" si="1"/>
        <v>23599920887</v>
      </c>
    </row>
    <row r="48" spans="1:8" x14ac:dyDescent="0.25">
      <c r="A48" s="23" t="s">
        <v>15</v>
      </c>
      <c r="B48" s="13">
        <v>921349556</v>
      </c>
      <c r="C48" s="13">
        <v>886344525</v>
      </c>
      <c r="D48" s="13">
        <v>891697849</v>
      </c>
      <c r="E48" s="13">
        <v>785569915</v>
      </c>
      <c r="F48" s="13">
        <v>1175943543</v>
      </c>
      <c r="G48" s="13">
        <v>600384822</v>
      </c>
      <c r="H48" s="14">
        <v>1170212055</v>
      </c>
    </row>
    <row r="49" spans="1:8" ht="28.5" x14ac:dyDescent="0.25">
      <c r="A49" s="23" t="s">
        <v>22</v>
      </c>
      <c r="B49" s="13">
        <v>10067587344</v>
      </c>
      <c r="C49" s="13">
        <v>10052285882</v>
      </c>
      <c r="D49" s="13">
        <v>11296782583</v>
      </c>
      <c r="E49" s="13">
        <v>13771946340</v>
      </c>
      <c r="F49" s="13">
        <v>14181840195</v>
      </c>
      <c r="G49" s="13">
        <v>11644486692</v>
      </c>
      <c r="H49" s="14">
        <v>18972066273</v>
      </c>
    </row>
    <row r="50" spans="1:8" x14ac:dyDescent="0.25">
      <c r="A50" s="23" t="s">
        <v>18</v>
      </c>
      <c r="B50" s="13">
        <v>1003049292</v>
      </c>
      <c r="C50" s="13">
        <v>1063066069</v>
      </c>
      <c r="D50" s="13">
        <v>1519070976</v>
      </c>
      <c r="E50" s="13">
        <v>2026706408</v>
      </c>
      <c r="F50" s="13">
        <v>1494976286</v>
      </c>
      <c r="G50" s="13">
        <v>1155174707</v>
      </c>
      <c r="H50" s="14">
        <v>3457642559</v>
      </c>
    </row>
    <row r="51" spans="1:8" ht="30" x14ac:dyDescent="0.25">
      <c r="A51" s="20" t="s">
        <v>143</v>
      </c>
      <c r="B51" s="20">
        <v>9175132328</v>
      </c>
      <c r="C51" s="20">
        <v>11746326995</v>
      </c>
      <c r="D51" s="20">
        <v>15347600843</v>
      </c>
      <c r="E51" s="20">
        <v>18262701715</v>
      </c>
      <c r="F51" s="20">
        <v>14604648794</v>
      </c>
      <c r="G51" s="20">
        <v>12430976608</v>
      </c>
      <c r="H51" s="20">
        <v>15408928809</v>
      </c>
    </row>
    <row r="52" spans="1:8" x14ac:dyDescent="0.25">
      <c r="A52" s="13" t="s">
        <v>29</v>
      </c>
      <c r="B52" s="13">
        <v>1992766317</v>
      </c>
      <c r="C52" s="13">
        <v>3968708246</v>
      </c>
      <c r="D52" s="13">
        <v>4704129198</v>
      </c>
      <c r="E52" s="13">
        <v>4959900543</v>
      </c>
      <c r="F52" s="13">
        <v>3487647756</v>
      </c>
      <c r="G52" s="13">
        <v>3033568607</v>
      </c>
      <c r="H52" s="13">
        <v>3099380789</v>
      </c>
    </row>
    <row r="53" spans="1:8" x14ac:dyDescent="0.25">
      <c r="A53" s="13" t="s">
        <v>30</v>
      </c>
      <c r="B53" s="13">
        <v>275104729</v>
      </c>
      <c r="C53" s="13">
        <v>608270811</v>
      </c>
      <c r="D53" s="13">
        <v>192975881</v>
      </c>
      <c r="E53" s="13">
        <v>99450267</v>
      </c>
      <c r="F53" s="13">
        <v>68362984</v>
      </c>
      <c r="G53" s="13">
        <v>93575304</v>
      </c>
      <c r="H53" s="13">
        <v>176182447</v>
      </c>
    </row>
    <row r="54" spans="1:8" x14ac:dyDescent="0.25">
      <c r="A54" s="13" t="s">
        <v>33</v>
      </c>
      <c r="B54" s="13">
        <v>2728690</v>
      </c>
      <c r="C54" s="13">
        <v>4314881</v>
      </c>
      <c r="D54" s="13">
        <v>14252080</v>
      </c>
      <c r="E54" s="13">
        <v>13007527</v>
      </c>
      <c r="F54" s="13">
        <v>21849266</v>
      </c>
      <c r="G54" s="13">
        <v>81735268</v>
      </c>
      <c r="H54" s="13">
        <v>42830584</v>
      </c>
    </row>
    <row r="55" spans="1:8" x14ac:dyDescent="0.25">
      <c r="A55" s="13" t="s">
        <v>35</v>
      </c>
      <c r="B55" s="13">
        <v>22597151</v>
      </c>
      <c r="C55" s="13">
        <v>21249084</v>
      </c>
      <c r="D55" s="13">
        <v>18190443</v>
      </c>
      <c r="E55" s="13">
        <v>19515837</v>
      </c>
      <c r="F55" s="13">
        <v>24425351</v>
      </c>
      <c r="G55" s="13">
        <v>24587526</v>
      </c>
      <c r="H55" s="13">
        <v>48936684</v>
      </c>
    </row>
    <row r="56" spans="1:8" x14ac:dyDescent="0.25">
      <c r="A56" s="13" t="s">
        <v>37</v>
      </c>
      <c r="B56" s="13">
        <v>1917177</v>
      </c>
      <c r="C56" s="13">
        <v>6607601</v>
      </c>
      <c r="D56" s="13">
        <v>21009939</v>
      </c>
      <c r="E56" s="13">
        <v>36109123</v>
      </c>
      <c r="F56" s="13">
        <v>40154683</v>
      </c>
      <c r="G56" s="13">
        <v>10621695</v>
      </c>
      <c r="H56" s="13">
        <v>38669907</v>
      </c>
    </row>
    <row r="57" spans="1:8" x14ac:dyDescent="0.25">
      <c r="A57" s="13" t="s">
        <v>38</v>
      </c>
      <c r="B57" s="13">
        <v>1236729</v>
      </c>
      <c r="C57" s="13">
        <v>6334725</v>
      </c>
      <c r="D57" s="13">
        <v>5605576</v>
      </c>
      <c r="E57" s="13">
        <v>10414473</v>
      </c>
      <c r="F57" s="13">
        <v>5066720</v>
      </c>
      <c r="G57" s="13">
        <v>4561097</v>
      </c>
      <c r="H57" s="13">
        <v>9056869</v>
      </c>
    </row>
    <row r="58" spans="1:8" x14ac:dyDescent="0.25">
      <c r="A58" s="13" t="s">
        <v>41</v>
      </c>
      <c r="B58" s="13">
        <v>2582242</v>
      </c>
      <c r="C58" s="13">
        <v>1263679</v>
      </c>
      <c r="D58" s="13">
        <v>1726573</v>
      </c>
      <c r="E58" s="13">
        <v>7062272</v>
      </c>
      <c r="F58" s="13">
        <v>5654009</v>
      </c>
      <c r="G58" s="13">
        <v>5860025</v>
      </c>
      <c r="H58" s="13">
        <v>13698008</v>
      </c>
    </row>
    <row r="59" spans="1:8" x14ac:dyDescent="0.25">
      <c r="A59" s="13" t="s">
        <v>42</v>
      </c>
      <c r="B59" s="13">
        <v>5552497</v>
      </c>
      <c r="C59" s="13">
        <v>3018642</v>
      </c>
      <c r="D59" s="13">
        <v>349082</v>
      </c>
      <c r="E59" s="13">
        <v>1594994</v>
      </c>
      <c r="F59" s="13">
        <v>8585344</v>
      </c>
      <c r="G59" s="13">
        <v>11113358</v>
      </c>
      <c r="H59" s="13">
        <v>538732</v>
      </c>
    </row>
    <row r="60" spans="1:8" x14ac:dyDescent="0.25">
      <c r="A60" s="13" t="s">
        <v>43</v>
      </c>
      <c r="B60" s="13">
        <v>137307612</v>
      </c>
      <c r="C60" s="13">
        <v>203240118</v>
      </c>
      <c r="D60" s="13">
        <v>139249993</v>
      </c>
      <c r="E60" s="13">
        <v>115269311</v>
      </c>
      <c r="F60" s="13">
        <v>134272012</v>
      </c>
      <c r="G60" s="13">
        <v>134241211</v>
      </c>
      <c r="H60" s="13">
        <v>170084093</v>
      </c>
    </row>
    <row r="61" spans="1:8" x14ac:dyDescent="0.25">
      <c r="A61" s="13" t="s">
        <v>44</v>
      </c>
      <c r="B61" s="13">
        <v>12832111</v>
      </c>
      <c r="C61" s="13">
        <v>10562115</v>
      </c>
      <c r="D61" s="13">
        <v>19972415</v>
      </c>
      <c r="E61" s="13">
        <v>61614162</v>
      </c>
      <c r="F61" s="13">
        <v>54777590</v>
      </c>
      <c r="G61" s="13">
        <v>61714585</v>
      </c>
      <c r="H61" s="13">
        <v>54756041</v>
      </c>
    </row>
    <row r="62" spans="1:8" x14ac:dyDescent="0.25">
      <c r="A62" s="13" t="s">
        <v>45</v>
      </c>
      <c r="B62" s="13" t="s">
        <v>131</v>
      </c>
      <c r="C62" s="13">
        <v>64620</v>
      </c>
      <c r="D62" s="13">
        <v>257166</v>
      </c>
      <c r="E62" s="13" t="s">
        <v>131</v>
      </c>
      <c r="F62" s="13">
        <v>39770</v>
      </c>
      <c r="G62" s="13">
        <v>61595</v>
      </c>
      <c r="H62" s="13">
        <v>141058</v>
      </c>
    </row>
    <row r="63" spans="1:8" x14ac:dyDescent="0.25">
      <c r="A63" s="13" t="s">
        <v>49</v>
      </c>
      <c r="B63" s="13">
        <v>52040707</v>
      </c>
      <c r="C63" s="13">
        <v>57415127</v>
      </c>
      <c r="D63" s="13">
        <v>18697686</v>
      </c>
      <c r="E63" s="13">
        <v>17161741</v>
      </c>
      <c r="F63" s="13">
        <v>25089062</v>
      </c>
      <c r="G63" s="13">
        <v>13219008</v>
      </c>
      <c r="H63" s="13">
        <v>50290937</v>
      </c>
    </row>
    <row r="64" spans="1:8" x14ac:dyDescent="0.25">
      <c r="A64" s="13" t="s">
        <v>50</v>
      </c>
      <c r="B64" s="13">
        <v>3787591381</v>
      </c>
      <c r="C64" s="13">
        <v>3866152309</v>
      </c>
      <c r="D64" s="13">
        <v>6305377842</v>
      </c>
      <c r="E64" s="13">
        <v>7242148072</v>
      </c>
      <c r="F64" s="13">
        <v>5898937186</v>
      </c>
      <c r="G64" s="13">
        <v>4083925625</v>
      </c>
      <c r="H64" s="13">
        <v>4227730551</v>
      </c>
    </row>
    <row r="65" spans="1:8" x14ac:dyDescent="0.25">
      <c r="A65" s="13" t="s">
        <v>51</v>
      </c>
      <c r="B65" s="13">
        <v>18702546</v>
      </c>
      <c r="C65" s="13">
        <v>3181492</v>
      </c>
      <c r="D65" s="13">
        <v>681963</v>
      </c>
      <c r="E65" s="13">
        <v>4870148</v>
      </c>
      <c r="F65" s="13">
        <v>85226269</v>
      </c>
      <c r="G65" s="13">
        <v>9525970</v>
      </c>
      <c r="H65" s="13">
        <v>6731209</v>
      </c>
    </row>
    <row r="66" spans="1:8" x14ac:dyDescent="0.25">
      <c r="A66" s="13" t="s">
        <v>144</v>
      </c>
      <c r="B66" s="13" t="s">
        <v>131</v>
      </c>
      <c r="C66" s="13">
        <v>869</v>
      </c>
      <c r="D66" s="13" t="s">
        <v>131</v>
      </c>
      <c r="E66" s="13">
        <v>4604495</v>
      </c>
      <c r="F66" s="13" t="s">
        <v>131</v>
      </c>
      <c r="G66" s="13">
        <v>105235</v>
      </c>
      <c r="H66" s="13">
        <v>198195</v>
      </c>
    </row>
    <row r="67" spans="1:8" x14ac:dyDescent="0.25">
      <c r="A67" s="13" t="s">
        <v>52</v>
      </c>
      <c r="B67" s="13">
        <v>4350356</v>
      </c>
      <c r="C67" s="13">
        <v>8821333</v>
      </c>
      <c r="D67" s="13">
        <v>21449835</v>
      </c>
      <c r="E67" s="13">
        <v>11496677</v>
      </c>
      <c r="F67" s="13">
        <v>3471358</v>
      </c>
      <c r="G67" s="13">
        <v>27054604</v>
      </c>
      <c r="H67" s="13">
        <v>24279427</v>
      </c>
    </row>
    <row r="68" spans="1:8" x14ac:dyDescent="0.25">
      <c r="A68" s="13" t="s">
        <v>57</v>
      </c>
      <c r="B68" s="13">
        <v>232697</v>
      </c>
      <c r="C68" s="13">
        <v>946099</v>
      </c>
      <c r="D68" s="13">
        <v>3591504</v>
      </c>
      <c r="E68" s="13">
        <v>2391536</v>
      </c>
      <c r="F68" s="13">
        <v>55266</v>
      </c>
      <c r="G68" s="13">
        <v>2356072</v>
      </c>
      <c r="H68" s="13">
        <v>19174</v>
      </c>
    </row>
    <row r="69" spans="1:8" x14ac:dyDescent="0.25">
      <c r="A69" s="13" t="s">
        <v>58</v>
      </c>
      <c r="B69" s="13">
        <v>21945780</v>
      </c>
      <c r="C69" s="13">
        <v>48908860</v>
      </c>
      <c r="D69" s="13">
        <v>70911982</v>
      </c>
      <c r="E69" s="13">
        <v>117719942</v>
      </c>
      <c r="F69" s="13">
        <v>107815612</v>
      </c>
      <c r="G69" s="13">
        <v>140431909</v>
      </c>
      <c r="H69" s="13">
        <v>320158067</v>
      </c>
    </row>
    <row r="70" spans="1:8" x14ac:dyDescent="0.25">
      <c r="A70" s="13" t="s">
        <v>59</v>
      </c>
      <c r="B70" s="13">
        <v>165015578</v>
      </c>
      <c r="C70" s="13">
        <v>132867714</v>
      </c>
      <c r="D70" s="13">
        <v>202878078</v>
      </c>
      <c r="E70" s="13">
        <v>220495623</v>
      </c>
      <c r="F70" s="13">
        <v>164551931</v>
      </c>
      <c r="G70" s="13">
        <v>243298786</v>
      </c>
      <c r="H70" s="13">
        <v>224246072</v>
      </c>
    </row>
    <row r="71" spans="1:8" x14ac:dyDescent="0.25">
      <c r="A71" s="13" t="s">
        <v>61</v>
      </c>
      <c r="B71" s="13" t="s">
        <v>131</v>
      </c>
      <c r="C71" s="13" t="s">
        <v>131</v>
      </c>
      <c r="D71" s="13" t="s">
        <v>131</v>
      </c>
      <c r="E71" s="13">
        <v>16104</v>
      </c>
      <c r="F71" s="13">
        <v>20333</v>
      </c>
      <c r="G71" s="13">
        <v>19008</v>
      </c>
      <c r="H71" s="13">
        <v>31590</v>
      </c>
    </row>
    <row r="72" spans="1:8" x14ac:dyDescent="0.25">
      <c r="A72" s="13" t="s">
        <v>62</v>
      </c>
      <c r="B72" s="13">
        <v>15282512</v>
      </c>
      <c r="C72" s="13">
        <v>8516145</v>
      </c>
      <c r="D72" s="13">
        <v>23529637</v>
      </c>
      <c r="E72" s="13">
        <v>39007985</v>
      </c>
      <c r="F72" s="13">
        <v>28897293</v>
      </c>
      <c r="G72" s="13">
        <v>94134403</v>
      </c>
      <c r="H72" s="13">
        <v>123288311</v>
      </c>
    </row>
    <row r="73" spans="1:8" ht="42.75" x14ac:dyDescent="0.25">
      <c r="A73" s="21" t="s">
        <v>63</v>
      </c>
      <c r="B73" s="13">
        <v>40731249</v>
      </c>
      <c r="C73" s="13">
        <v>23529928</v>
      </c>
      <c r="D73" s="13">
        <v>19277778</v>
      </c>
      <c r="E73" s="13">
        <v>34593162</v>
      </c>
      <c r="F73" s="13">
        <v>35672004</v>
      </c>
      <c r="G73" s="13">
        <v>58592614</v>
      </c>
      <c r="H73" s="13">
        <v>118619992</v>
      </c>
    </row>
    <row r="74" spans="1:8" x14ac:dyDescent="0.25">
      <c r="A74" s="13" t="s">
        <v>64</v>
      </c>
      <c r="B74" s="13">
        <v>64793634</v>
      </c>
      <c r="C74" s="13">
        <v>83107019</v>
      </c>
      <c r="D74" s="13">
        <v>84057250</v>
      </c>
      <c r="E74" s="13">
        <v>76327652</v>
      </c>
      <c r="F74" s="13">
        <v>114910001</v>
      </c>
      <c r="G74" s="13">
        <v>88258111</v>
      </c>
      <c r="H74" s="13">
        <v>156787484</v>
      </c>
    </row>
    <row r="75" spans="1:8" x14ac:dyDescent="0.25">
      <c r="A75" s="13" t="s">
        <v>66</v>
      </c>
      <c r="B75" s="13" t="s">
        <v>131</v>
      </c>
      <c r="C75" s="13">
        <v>48850</v>
      </c>
      <c r="D75" s="13" t="s">
        <v>131</v>
      </c>
      <c r="E75" s="13">
        <v>206</v>
      </c>
      <c r="F75" s="13">
        <v>715</v>
      </c>
      <c r="G75" s="13">
        <v>344</v>
      </c>
      <c r="H75" s="13">
        <v>8735</v>
      </c>
    </row>
    <row r="76" spans="1:8" x14ac:dyDescent="0.25">
      <c r="A76" s="13" t="s">
        <v>67</v>
      </c>
      <c r="B76" s="13">
        <v>3898571</v>
      </c>
      <c r="C76" s="13">
        <v>1153589</v>
      </c>
      <c r="D76" s="13">
        <v>655310</v>
      </c>
      <c r="E76" s="13">
        <v>4982707</v>
      </c>
      <c r="F76" s="13">
        <v>7639556</v>
      </c>
      <c r="G76" s="13">
        <v>6707999</v>
      </c>
      <c r="H76" s="13">
        <v>7226536</v>
      </c>
    </row>
    <row r="77" spans="1:8" x14ac:dyDescent="0.25">
      <c r="A77" s="13" t="s">
        <v>68</v>
      </c>
      <c r="B77" s="13">
        <v>184371733</v>
      </c>
      <c r="C77" s="13">
        <v>75121642</v>
      </c>
      <c r="D77" s="13">
        <v>136721455</v>
      </c>
      <c r="E77" s="13">
        <v>233374384</v>
      </c>
      <c r="F77" s="13">
        <v>164632763</v>
      </c>
      <c r="G77" s="13">
        <v>122804885</v>
      </c>
      <c r="H77" s="13">
        <v>336395854</v>
      </c>
    </row>
    <row r="78" spans="1:8" x14ac:dyDescent="0.25">
      <c r="A78" s="13" t="s">
        <v>71</v>
      </c>
      <c r="B78" s="13">
        <v>2288398</v>
      </c>
      <c r="C78" s="13">
        <v>6193749</v>
      </c>
      <c r="D78" s="13">
        <v>5040060</v>
      </c>
      <c r="E78" s="13">
        <v>4756511</v>
      </c>
      <c r="F78" s="13">
        <v>857222</v>
      </c>
      <c r="G78" s="13">
        <v>1039638</v>
      </c>
      <c r="H78" s="13">
        <v>3873376</v>
      </c>
    </row>
    <row r="79" spans="1:8" x14ac:dyDescent="0.25">
      <c r="A79" s="13" t="s">
        <v>72</v>
      </c>
      <c r="B79" s="13">
        <v>17652931</v>
      </c>
      <c r="C79" s="13">
        <v>24951092</v>
      </c>
      <c r="D79" s="13">
        <v>18875494</v>
      </c>
      <c r="E79" s="13">
        <v>28651389</v>
      </c>
      <c r="F79" s="13">
        <v>18097692</v>
      </c>
      <c r="G79" s="13">
        <v>37244028</v>
      </c>
      <c r="H79" s="13">
        <v>18064467</v>
      </c>
    </row>
    <row r="80" spans="1:8" x14ac:dyDescent="0.25">
      <c r="A80" s="13" t="s">
        <v>145</v>
      </c>
      <c r="B80" s="13">
        <v>5914385</v>
      </c>
      <c r="C80" s="13">
        <v>1704580</v>
      </c>
      <c r="D80" s="13">
        <v>2494540</v>
      </c>
      <c r="E80" s="13">
        <v>13772446</v>
      </c>
      <c r="F80" s="13">
        <v>7970322</v>
      </c>
      <c r="G80" s="13">
        <v>8609185</v>
      </c>
      <c r="H80" s="13">
        <v>18186107</v>
      </c>
    </row>
    <row r="81" spans="1:8" x14ac:dyDescent="0.25">
      <c r="A81" s="13" t="s">
        <v>73</v>
      </c>
      <c r="B81" s="13">
        <v>20877679</v>
      </c>
      <c r="C81" s="13">
        <v>9957247</v>
      </c>
      <c r="D81" s="13">
        <v>10044294</v>
      </c>
      <c r="E81" s="13">
        <v>11495631</v>
      </c>
      <c r="F81" s="13">
        <v>5421772</v>
      </c>
      <c r="G81" s="13">
        <v>12876017</v>
      </c>
      <c r="H81" s="13">
        <v>12025009</v>
      </c>
    </row>
    <row r="82" spans="1:8" x14ac:dyDescent="0.25">
      <c r="A82" s="13" t="s">
        <v>74</v>
      </c>
      <c r="B82" s="13">
        <v>14598232</v>
      </c>
      <c r="C82" s="13">
        <v>38335346</v>
      </c>
      <c r="D82" s="13">
        <v>110829318</v>
      </c>
      <c r="E82" s="13">
        <v>64455686</v>
      </c>
      <c r="F82" s="13">
        <v>103067468</v>
      </c>
      <c r="G82" s="13">
        <v>86232407</v>
      </c>
      <c r="H82" s="13">
        <v>98894485</v>
      </c>
    </row>
    <row r="83" spans="1:8" x14ac:dyDescent="0.25">
      <c r="A83" s="13" t="s">
        <v>76</v>
      </c>
      <c r="B83" s="13">
        <v>576714570</v>
      </c>
      <c r="C83" s="13">
        <v>769161526</v>
      </c>
      <c r="D83" s="13">
        <v>1003656986</v>
      </c>
      <c r="E83" s="13">
        <v>1124920145</v>
      </c>
      <c r="F83" s="13">
        <v>883790752</v>
      </c>
      <c r="G83" s="13">
        <v>880458574</v>
      </c>
      <c r="H83" s="13">
        <v>1374295082</v>
      </c>
    </row>
    <row r="84" spans="1:8" x14ac:dyDescent="0.25">
      <c r="A84" s="13" t="s">
        <v>77</v>
      </c>
      <c r="B84" s="13">
        <v>66319649</v>
      </c>
      <c r="C84" s="13">
        <v>41349418</v>
      </c>
      <c r="D84" s="13">
        <v>71146485</v>
      </c>
      <c r="E84" s="13">
        <v>96150843</v>
      </c>
      <c r="F84" s="13">
        <v>71947214</v>
      </c>
      <c r="G84" s="13">
        <v>88559026</v>
      </c>
      <c r="H84" s="13">
        <v>55960339</v>
      </c>
    </row>
    <row r="85" spans="1:8" x14ac:dyDescent="0.25">
      <c r="A85" s="13" t="s">
        <v>79</v>
      </c>
      <c r="B85" s="13">
        <v>55954593</v>
      </c>
      <c r="C85" s="13">
        <v>23515478</v>
      </c>
      <c r="D85" s="13">
        <v>1495442</v>
      </c>
      <c r="E85" s="13">
        <v>14412868</v>
      </c>
      <c r="F85" s="13">
        <v>14904933</v>
      </c>
      <c r="G85" s="13">
        <v>24222713</v>
      </c>
      <c r="H85" s="13">
        <v>12055907</v>
      </c>
    </row>
    <row r="86" spans="1:8" x14ac:dyDescent="0.25">
      <c r="A86" s="13" t="s">
        <v>80</v>
      </c>
      <c r="B86" s="13">
        <v>839010</v>
      </c>
      <c r="C86" s="13">
        <v>211118</v>
      </c>
      <c r="D86" s="13">
        <v>1555922</v>
      </c>
      <c r="E86" s="13">
        <v>441164</v>
      </c>
      <c r="F86" s="13">
        <v>1526521</v>
      </c>
      <c r="G86" s="13">
        <v>58196619</v>
      </c>
      <c r="H86" s="13">
        <v>1261281</v>
      </c>
    </row>
    <row r="87" spans="1:8" x14ac:dyDescent="0.25">
      <c r="A87" s="13" t="s">
        <v>81</v>
      </c>
      <c r="B87" s="13">
        <v>316590257</v>
      </c>
      <c r="C87" s="13">
        <v>389964319</v>
      </c>
      <c r="D87" s="13">
        <v>407919323</v>
      </c>
      <c r="E87" s="13">
        <v>764696909</v>
      </c>
      <c r="F87" s="13">
        <v>386773596</v>
      </c>
      <c r="G87" s="13">
        <v>430844863</v>
      </c>
      <c r="H87" s="13">
        <v>891750376</v>
      </c>
    </row>
    <row r="88" spans="1:8" x14ac:dyDescent="0.25">
      <c r="A88" s="13" t="s">
        <v>87</v>
      </c>
      <c r="B88" s="13">
        <v>95477260</v>
      </c>
      <c r="C88" s="13">
        <v>12260724</v>
      </c>
      <c r="D88" s="13">
        <v>20442041</v>
      </c>
      <c r="E88" s="13">
        <v>30633291</v>
      </c>
      <c r="F88" s="13">
        <v>13887057</v>
      </c>
      <c r="G88" s="13">
        <v>18859880</v>
      </c>
      <c r="H88" s="13">
        <v>162209686</v>
      </c>
    </row>
    <row r="89" spans="1:8" ht="28.5" x14ac:dyDescent="0.25">
      <c r="A89" s="21" t="s">
        <v>89</v>
      </c>
      <c r="B89" s="13">
        <v>543343</v>
      </c>
      <c r="C89" s="13">
        <v>6412</v>
      </c>
      <c r="D89" s="13">
        <v>5808</v>
      </c>
      <c r="E89" s="13">
        <v>6790</v>
      </c>
      <c r="F89" s="13">
        <v>6305</v>
      </c>
      <c r="G89" s="13">
        <v>11058</v>
      </c>
      <c r="H89" s="13">
        <v>7615</v>
      </c>
    </row>
    <row r="90" spans="1:8" x14ac:dyDescent="0.25">
      <c r="A90" s="13" t="s">
        <v>90</v>
      </c>
      <c r="B90" s="13" t="s">
        <v>131</v>
      </c>
      <c r="C90" s="13" t="s">
        <v>131</v>
      </c>
      <c r="D90" s="13">
        <v>102300</v>
      </c>
      <c r="E90" s="13">
        <v>24721</v>
      </c>
      <c r="F90" s="13">
        <v>2619</v>
      </c>
      <c r="G90" s="13">
        <v>837</v>
      </c>
      <c r="H90" s="13">
        <v>10914</v>
      </c>
    </row>
    <row r="91" spans="1:8" x14ac:dyDescent="0.25">
      <c r="A91" s="13" t="s">
        <v>91</v>
      </c>
      <c r="B91" s="13">
        <v>6077747</v>
      </c>
      <c r="C91" s="13">
        <v>5572495</v>
      </c>
      <c r="D91" s="13">
        <v>7965541</v>
      </c>
      <c r="E91" s="13">
        <v>6282623</v>
      </c>
      <c r="F91" s="13">
        <v>4500116</v>
      </c>
      <c r="G91" s="13">
        <v>3443249</v>
      </c>
      <c r="H91" s="13">
        <v>3336420</v>
      </c>
    </row>
    <row r="92" spans="1:8" x14ac:dyDescent="0.25">
      <c r="A92" s="13" t="s">
        <v>92</v>
      </c>
      <c r="B92" s="13">
        <v>76052415</v>
      </c>
      <c r="C92" s="13">
        <v>90270714</v>
      </c>
      <c r="D92" s="13">
        <v>268415498</v>
      </c>
      <c r="E92" s="13">
        <v>591640865</v>
      </c>
      <c r="F92" s="13">
        <v>748448520</v>
      </c>
      <c r="G92" s="13">
        <v>496838824</v>
      </c>
      <c r="H92" s="13">
        <v>1277521349</v>
      </c>
    </row>
    <row r="93" spans="1:8" x14ac:dyDescent="0.25">
      <c r="A93" s="13" t="s">
        <v>96</v>
      </c>
      <c r="B93" s="13">
        <v>5844517</v>
      </c>
      <c r="C93" s="13">
        <v>1738200</v>
      </c>
      <c r="D93" s="13">
        <v>966113</v>
      </c>
      <c r="E93" s="13">
        <v>5076569</v>
      </c>
      <c r="F93" s="13">
        <v>1711655</v>
      </c>
      <c r="G93" s="13">
        <v>7277983</v>
      </c>
      <c r="H93" s="13">
        <v>14779127</v>
      </c>
    </row>
    <row r="94" spans="1:8" x14ac:dyDescent="0.25">
      <c r="A94" s="13" t="s">
        <v>97</v>
      </c>
      <c r="B94" s="13">
        <v>179816230</v>
      </c>
      <c r="C94" s="13">
        <v>267475645</v>
      </c>
      <c r="D94" s="13">
        <v>449245374</v>
      </c>
      <c r="E94" s="13">
        <v>523621011</v>
      </c>
      <c r="F94" s="13">
        <v>301539472</v>
      </c>
      <c r="G94" s="13">
        <v>383978074</v>
      </c>
      <c r="H94" s="13">
        <v>311016320</v>
      </c>
    </row>
    <row r="95" spans="1:8" x14ac:dyDescent="0.25">
      <c r="A95" s="13" t="s">
        <v>98</v>
      </c>
      <c r="B95" s="13">
        <v>4188056</v>
      </c>
      <c r="C95" s="13">
        <v>4122407</v>
      </c>
      <c r="D95" s="13">
        <v>3029675</v>
      </c>
      <c r="E95" s="13">
        <v>1506225</v>
      </c>
      <c r="F95" s="13">
        <v>1474800</v>
      </c>
      <c r="G95" s="13">
        <v>2878131</v>
      </c>
      <c r="H95" s="13">
        <v>2604133</v>
      </c>
    </row>
    <row r="96" spans="1:8" ht="42.75" x14ac:dyDescent="0.25">
      <c r="A96" s="21" t="s">
        <v>100</v>
      </c>
      <c r="B96" s="13">
        <v>92063017</v>
      </c>
      <c r="C96" s="13">
        <v>79463151</v>
      </c>
      <c r="D96" s="13">
        <v>151122051</v>
      </c>
      <c r="E96" s="13">
        <v>181424776</v>
      </c>
      <c r="F96" s="13">
        <v>131689382</v>
      </c>
      <c r="G96" s="13">
        <v>178424377</v>
      </c>
      <c r="H96" s="13">
        <v>162806492</v>
      </c>
    </row>
    <row r="97" spans="1:8" x14ac:dyDescent="0.25">
      <c r="A97" s="13" t="s">
        <v>101</v>
      </c>
      <c r="B97" s="13">
        <v>170562850</v>
      </c>
      <c r="C97" s="13">
        <v>24564546</v>
      </c>
      <c r="D97" s="13">
        <v>62092227</v>
      </c>
      <c r="E97" s="13">
        <v>198173358</v>
      </c>
      <c r="F97" s="13">
        <v>405272586</v>
      </c>
      <c r="G97" s="13">
        <v>283172928</v>
      </c>
      <c r="H97" s="13">
        <v>288902821</v>
      </c>
    </row>
    <row r="98" spans="1:8" x14ac:dyDescent="0.25">
      <c r="A98" s="13" t="s">
        <v>102</v>
      </c>
      <c r="B98" s="13">
        <v>286726637</v>
      </c>
      <c r="C98" s="13">
        <v>366373217</v>
      </c>
      <c r="D98" s="13">
        <v>388311465</v>
      </c>
      <c r="E98" s="13">
        <v>726558373</v>
      </c>
      <c r="F98" s="13">
        <v>556972481</v>
      </c>
      <c r="G98" s="13">
        <v>423583697</v>
      </c>
      <c r="H98" s="13">
        <v>415029193</v>
      </c>
    </row>
    <row r="99" spans="1:8" x14ac:dyDescent="0.25">
      <c r="A99" s="13" t="s">
        <v>104</v>
      </c>
      <c r="B99" s="13">
        <v>54505161</v>
      </c>
      <c r="C99" s="13">
        <v>41335998</v>
      </c>
      <c r="D99" s="13">
        <v>65153649</v>
      </c>
      <c r="E99" s="13">
        <v>71945733</v>
      </c>
      <c r="F99" s="13">
        <v>69551129</v>
      </c>
      <c r="G99" s="13">
        <v>303892892</v>
      </c>
      <c r="H99" s="13">
        <v>436428116</v>
      </c>
    </row>
    <row r="100" spans="1:8" ht="42.75" x14ac:dyDescent="0.25">
      <c r="A100" s="21" t="s">
        <v>111</v>
      </c>
      <c r="B100" s="13">
        <v>24930</v>
      </c>
      <c r="C100" s="13">
        <v>913856</v>
      </c>
      <c r="D100" s="13">
        <v>2386250</v>
      </c>
      <c r="E100" s="13">
        <v>1105438</v>
      </c>
      <c r="F100" s="13">
        <v>3470821</v>
      </c>
      <c r="G100" s="13">
        <v>2529578</v>
      </c>
      <c r="H100" s="13">
        <v>5885725</v>
      </c>
    </row>
    <row r="101" spans="1:8" x14ac:dyDescent="0.25">
      <c r="A101" s="13" t="s">
        <v>112</v>
      </c>
      <c r="B101" s="13">
        <v>1148103</v>
      </c>
      <c r="C101" s="13">
        <v>788449</v>
      </c>
      <c r="D101" s="13">
        <v>2242465</v>
      </c>
      <c r="E101" s="13">
        <v>2417255</v>
      </c>
      <c r="F101" s="13">
        <v>18728453</v>
      </c>
      <c r="G101" s="13">
        <v>2184933</v>
      </c>
      <c r="H101" s="13">
        <v>2428644</v>
      </c>
    </row>
    <row r="102" spans="1:8" ht="28.5" x14ac:dyDescent="0.25">
      <c r="A102" s="21" t="s">
        <v>115</v>
      </c>
      <c r="B102" s="13">
        <v>2016493</v>
      </c>
      <c r="C102" s="13">
        <v>1091538</v>
      </c>
      <c r="D102" s="13">
        <v>502819</v>
      </c>
      <c r="E102" s="13">
        <v>34283925</v>
      </c>
      <c r="F102" s="13">
        <v>447570</v>
      </c>
      <c r="G102" s="13">
        <v>594633</v>
      </c>
      <c r="H102" s="13">
        <v>1828783</v>
      </c>
    </row>
    <row r="103" spans="1:8" x14ac:dyDescent="0.25">
      <c r="A103" s="13" t="s">
        <v>116</v>
      </c>
      <c r="B103" s="13" t="s">
        <v>131</v>
      </c>
      <c r="C103" s="13" t="s">
        <v>131</v>
      </c>
      <c r="D103" s="13">
        <v>2768144</v>
      </c>
      <c r="E103" s="13">
        <v>12017628</v>
      </c>
      <c r="F103" s="13" t="s">
        <v>131</v>
      </c>
      <c r="G103" s="13">
        <v>405779</v>
      </c>
      <c r="H103" s="13">
        <v>9188917</v>
      </c>
    </row>
    <row r="104" spans="1:8" x14ac:dyDescent="0.25">
      <c r="A104" s="13" t="s">
        <v>118</v>
      </c>
      <c r="B104" s="13">
        <v>29420731</v>
      </c>
      <c r="C104" s="13">
        <v>198292133</v>
      </c>
      <c r="D104" s="13">
        <v>63207515</v>
      </c>
      <c r="E104" s="13">
        <v>88355216</v>
      </c>
      <c r="F104" s="13">
        <v>44119751</v>
      </c>
      <c r="G104" s="13">
        <v>28854015</v>
      </c>
      <c r="H104" s="13">
        <v>195367916</v>
      </c>
    </row>
    <row r="105" spans="1:8" x14ac:dyDescent="0.25">
      <c r="A105" s="13" t="s">
        <v>119</v>
      </c>
      <c r="B105" s="13">
        <v>278208535</v>
      </c>
      <c r="C105" s="13">
        <v>202546014</v>
      </c>
      <c r="D105" s="13">
        <v>220049773</v>
      </c>
      <c r="E105" s="13">
        <v>327599131</v>
      </c>
      <c r="F105" s="13">
        <v>317532283</v>
      </c>
      <c r="G105" s="13">
        <v>309267187</v>
      </c>
      <c r="H105" s="13">
        <v>375174434</v>
      </c>
    </row>
    <row r="106" spans="1:8" x14ac:dyDescent="0.25">
      <c r="A106" s="13" t="s">
        <v>120</v>
      </c>
      <c r="B106" s="13">
        <v>1124600</v>
      </c>
      <c r="C106" s="13">
        <v>762125</v>
      </c>
      <c r="D106" s="13">
        <v>985605</v>
      </c>
      <c r="E106" s="13">
        <v>3146252</v>
      </c>
      <c r="F106" s="13">
        <v>3181468</v>
      </c>
      <c r="G106" s="13">
        <v>4420639</v>
      </c>
      <c r="H106" s="13">
        <v>7748429</v>
      </c>
    </row>
    <row r="107" spans="1:8" x14ac:dyDescent="0.25">
      <c r="A107" s="8" t="s">
        <v>121</v>
      </c>
      <c r="B107" s="10">
        <v>72370731570</v>
      </c>
      <c r="C107" s="10">
        <v>59509799281</v>
      </c>
      <c r="D107" s="10">
        <v>78653004272</v>
      </c>
      <c r="E107" s="10">
        <v>108914643510</v>
      </c>
      <c r="F107" s="10">
        <v>106974028494</v>
      </c>
      <c r="G107" s="10">
        <v>89974780105</v>
      </c>
      <c r="H107" s="11">
        <v>120677748832</v>
      </c>
    </row>
    <row r="108" spans="1:8" x14ac:dyDescent="0.25">
      <c r="A108" s="12" t="s">
        <v>13</v>
      </c>
      <c r="B108" s="13">
        <v>112335451</v>
      </c>
      <c r="C108" s="13">
        <v>73679301</v>
      </c>
      <c r="D108" s="13">
        <v>140394575</v>
      </c>
      <c r="E108" s="13">
        <v>178592436</v>
      </c>
      <c r="F108" s="13">
        <v>164831991</v>
      </c>
      <c r="G108" s="13">
        <v>152084040</v>
      </c>
      <c r="H108" s="14">
        <v>286461915</v>
      </c>
    </row>
    <row r="109" spans="1:8" x14ac:dyDescent="0.25">
      <c r="A109" s="12" t="s">
        <v>2</v>
      </c>
      <c r="B109" s="13">
        <v>362994</v>
      </c>
      <c r="C109" s="13">
        <v>106459</v>
      </c>
      <c r="D109" s="13">
        <v>989947</v>
      </c>
      <c r="E109" s="13">
        <v>2637906</v>
      </c>
      <c r="F109" s="13">
        <v>115336978</v>
      </c>
      <c r="G109" s="13">
        <v>417319999</v>
      </c>
      <c r="H109" s="14">
        <v>890519462</v>
      </c>
    </row>
    <row r="110" spans="1:8" x14ac:dyDescent="0.25">
      <c r="A110" s="12" t="s">
        <v>3</v>
      </c>
      <c r="B110" s="13">
        <v>1966016543</v>
      </c>
      <c r="C110" s="13">
        <v>1616739394</v>
      </c>
      <c r="D110" s="13">
        <v>2257434183</v>
      </c>
      <c r="E110" s="13">
        <v>2699499542</v>
      </c>
      <c r="F110" s="13">
        <v>1370112657</v>
      </c>
      <c r="G110" s="13">
        <v>1776967135</v>
      </c>
      <c r="H110" s="14">
        <v>2412796982</v>
      </c>
    </row>
    <row r="111" spans="1:8" x14ac:dyDescent="0.25">
      <c r="A111" s="12" t="s">
        <v>4</v>
      </c>
      <c r="B111" s="13">
        <v>627170337</v>
      </c>
      <c r="C111" s="13">
        <v>579346398</v>
      </c>
      <c r="D111" s="13">
        <v>926532481</v>
      </c>
      <c r="E111" s="13">
        <v>1105658830</v>
      </c>
      <c r="F111" s="13">
        <v>1044592253</v>
      </c>
      <c r="G111" s="13">
        <v>758833862</v>
      </c>
      <c r="H111" s="14">
        <v>1017827689</v>
      </c>
    </row>
    <row r="112" spans="1:8" x14ac:dyDescent="0.25">
      <c r="A112" s="12" t="s">
        <v>5</v>
      </c>
      <c r="B112" s="13">
        <v>5264445</v>
      </c>
      <c r="C112" s="13">
        <v>8212809</v>
      </c>
      <c r="D112" s="13">
        <v>12417397</v>
      </c>
      <c r="E112" s="13">
        <v>13493839</v>
      </c>
      <c r="F112" s="13">
        <v>18416466</v>
      </c>
      <c r="G112" s="13">
        <v>8797694</v>
      </c>
      <c r="H112" s="14">
        <v>40208668</v>
      </c>
    </row>
    <row r="113" spans="1:8" x14ac:dyDescent="0.25">
      <c r="A113" s="12" t="s">
        <v>16</v>
      </c>
      <c r="B113" s="13">
        <v>35064938057</v>
      </c>
      <c r="C113" s="13">
        <v>32896017939</v>
      </c>
      <c r="D113" s="13">
        <v>45294149783</v>
      </c>
      <c r="E113" s="13">
        <v>62977211937</v>
      </c>
      <c r="F113" s="13">
        <v>66259391992</v>
      </c>
      <c r="G113" s="13">
        <v>59648209831</v>
      </c>
      <c r="H113" s="14">
        <v>79998743304</v>
      </c>
    </row>
    <row r="114" spans="1:8" x14ac:dyDescent="0.25">
      <c r="A114" s="12" t="s">
        <v>17</v>
      </c>
      <c r="B114" s="13">
        <v>14304849651</v>
      </c>
      <c r="C114" s="13">
        <v>10265507805</v>
      </c>
      <c r="D114" s="13">
        <v>13483814315</v>
      </c>
      <c r="E114" s="13">
        <v>20846802450</v>
      </c>
      <c r="F114" s="13">
        <v>19478454480</v>
      </c>
      <c r="G114" s="13">
        <v>13512855443</v>
      </c>
      <c r="H114" s="14">
        <v>18831652848</v>
      </c>
    </row>
    <row r="115" spans="1:8" x14ac:dyDescent="0.25">
      <c r="A115" s="12" t="s">
        <v>6</v>
      </c>
      <c r="B115" s="13">
        <v>17307187</v>
      </c>
      <c r="C115" s="13">
        <v>15590319</v>
      </c>
      <c r="D115" s="13">
        <v>11447785</v>
      </c>
      <c r="E115" s="13">
        <v>148933593</v>
      </c>
      <c r="F115" s="13">
        <v>48328136</v>
      </c>
      <c r="G115" s="13">
        <v>14423488</v>
      </c>
      <c r="H115" s="14">
        <v>16609403</v>
      </c>
    </row>
    <row r="116" spans="1:8" x14ac:dyDescent="0.25">
      <c r="A116" s="12" t="s">
        <v>7</v>
      </c>
      <c r="B116" s="13">
        <v>736927108</v>
      </c>
      <c r="C116" s="13">
        <v>1077609729</v>
      </c>
      <c r="D116" s="13">
        <v>734177968</v>
      </c>
      <c r="E116" s="13">
        <v>1609213914</v>
      </c>
      <c r="F116" s="13">
        <v>1775502294</v>
      </c>
      <c r="G116" s="13">
        <v>1223000382</v>
      </c>
      <c r="H116" s="14">
        <v>1546669838</v>
      </c>
    </row>
    <row r="117" spans="1:8" x14ac:dyDescent="0.25">
      <c r="A117" s="12" t="s">
        <v>8</v>
      </c>
      <c r="B117" s="13">
        <v>149851368</v>
      </c>
      <c r="C117" s="13">
        <v>249568209</v>
      </c>
      <c r="D117" s="13">
        <v>170794748</v>
      </c>
      <c r="E117" s="13">
        <v>285293127</v>
      </c>
      <c r="F117" s="13">
        <v>288052226</v>
      </c>
      <c r="G117" s="13">
        <v>246255683</v>
      </c>
      <c r="H117" s="14">
        <v>289624543</v>
      </c>
    </row>
    <row r="118" spans="1:8" x14ac:dyDescent="0.25">
      <c r="A118" s="12" t="s">
        <v>19</v>
      </c>
      <c r="B118" s="13">
        <v>424199192</v>
      </c>
      <c r="C118" s="13">
        <v>96577280</v>
      </c>
      <c r="D118" s="13">
        <v>103862901</v>
      </c>
      <c r="E118" s="13">
        <v>47612228</v>
      </c>
      <c r="F118" s="13">
        <v>210290898</v>
      </c>
      <c r="G118" s="13">
        <v>272349014</v>
      </c>
      <c r="H118" s="14">
        <v>71715180</v>
      </c>
    </row>
    <row r="119" spans="1:8" x14ac:dyDescent="0.25">
      <c r="A119" s="12" t="s">
        <v>9</v>
      </c>
      <c r="B119" s="13">
        <v>2629725180</v>
      </c>
      <c r="C119" s="13">
        <v>1870734208</v>
      </c>
      <c r="D119" s="13">
        <v>3397626307</v>
      </c>
      <c r="E119" s="13">
        <v>3291587813</v>
      </c>
      <c r="F119" s="13">
        <v>2570945620</v>
      </c>
      <c r="G119" s="13">
        <v>1251358749</v>
      </c>
      <c r="H119" s="14">
        <v>2815906118</v>
      </c>
    </row>
    <row r="120" spans="1:8" x14ac:dyDescent="0.25">
      <c r="A120" s="12" t="s">
        <v>10</v>
      </c>
      <c r="B120" s="13">
        <v>624650541</v>
      </c>
      <c r="C120" s="13">
        <v>677568737</v>
      </c>
      <c r="D120" s="13">
        <v>572936075</v>
      </c>
      <c r="E120" s="13">
        <v>834904978</v>
      </c>
      <c r="F120" s="13">
        <v>657674947</v>
      </c>
      <c r="G120" s="13">
        <v>407347917</v>
      </c>
      <c r="H120" s="14">
        <v>606244888</v>
      </c>
    </row>
    <row r="121" spans="1:8" x14ac:dyDescent="0.25">
      <c r="A121" s="12" t="s">
        <v>11</v>
      </c>
      <c r="B121" s="13">
        <v>335604450</v>
      </c>
      <c r="C121" s="13">
        <v>155678430</v>
      </c>
      <c r="D121" s="13">
        <v>224692721</v>
      </c>
      <c r="E121" s="13">
        <v>914911209</v>
      </c>
      <c r="F121" s="13">
        <v>706787971</v>
      </c>
      <c r="G121" s="13">
        <v>540708245</v>
      </c>
      <c r="H121" s="14">
        <v>550911410</v>
      </c>
    </row>
    <row r="122" spans="1:8" x14ac:dyDescent="0.25">
      <c r="A122" s="12" t="s">
        <v>25</v>
      </c>
      <c r="B122" s="13">
        <v>15371529066</v>
      </c>
      <c r="C122" s="13">
        <v>9926862264</v>
      </c>
      <c r="D122" s="13">
        <v>11321733086</v>
      </c>
      <c r="E122" s="13">
        <v>13958289708</v>
      </c>
      <c r="F122" s="13">
        <v>12265309585</v>
      </c>
      <c r="G122" s="13">
        <v>9744268623</v>
      </c>
      <c r="H122" s="14">
        <v>11301856584</v>
      </c>
    </row>
    <row r="123" spans="1:8" x14ac:dyDescent="0.25">
      <c r="A123" s="8" t="s">
        <v>133</v>
      </c>
      <c r="B123" s="10">
        <v>187849173938</v>
      </c>
      <c r="C123" s="10">
        <v>146611084939</v>
      </c>
      <c r="D123" s="10">
        <v>180488413448</v>
      </c>
      <c r="E123" s="10">
        <v>233518206468</v>
      </c>
      <c r="F123" s="10">
        <v>207030828821</v>
      </c>
      <c r="G123" s="10">
        <v>137320635497</v>
      </c>
      <c r="H123" s="10">
        <v>221418089383</v>
      </c>
    </row>
    <row r="124" spans="1:8" ht="17.25" x14ac:dyDescent="0.25">
      <c r="A124" s="8" t="s">
        <v>142</v>
      </c>
      <c r="B124" s="10">
        <v>199097411567</v>
      </c>
      <c r="C124" s="10">
        <v>155558112329</v>
      </c>
      <c r="D124" s="10">
        <v>192683128690</v>
      </c>
      <c r="E124" s="10">
        <v>247754776026</v>
      </c>
      <c r="F124" s="10">
        <v>224002099634</v>
      </c>
      <c r="G124" s="10">
        <v>162965799402</v>
      </c>
      <c r="H124" s="10">
        <v>244996552829</v>
      </c>
    </row>
    <row r="125" spans="1:8" x14ac:dyDescent="0.25">
      <c r="A125" s="12" t="s">
        <v>27</v>
      </c>
      <c r="B125" s="13">
        <v>1608224027</v>
      </c>
      <c r="C125" s="13">
        <v>1115481351</v>
      </c>
      <c r="D125" s="13">
        <v>1908325792</v>
      </c>
      <c r="E125" s="13">
        <v>3416120773</v>
      </c>
      <c r="F125" s="13">
        <v>3544721661</v>
      </c>
      <c r="G125" s="13">
        <v>1687071757</v>
      </c>
      <c r="H125" s="14">
        <v>3262874431</v>
      </c>
    </row>
    <row r="126" spans="1:8" x14ac:dyDescent="0.25">
      <c r="A126" s="12" t="s">
        <v>32</v>
      </c>
      <c r="B126" s="13">
        <v>6695547560</v>
      </c>
      <c r="C126" s="13">
        <v>6139078714</v>
      </c>
      <c r="D126" s="13">
        <v>7195167234</v>
      </c>
      <c r="E126" s="13">
        <v>9776070753</v>
      </c>
      <c r="F126" s="13">
        <v>7222277791</v>
      </c>
      <c r="G126" s="13">
        <v>6147150758</v>
      </c>
      <c r="H126" s="14">
        <v>9217552498</v>
      </c>
    </row>
    <row r="127" spans="1:8" x14ac:dyDescent="0.25">
      <c r="A127" s="12" t="s">
        <v>34</v>
      </c>
      <c r="B127" s="13">
        <v>2143888749</v>
      </c>
      <c r="C127" s="13">
        <v>2608203070</v>
      </c>
      <c r="D127" s="13">
        <v>3463127555</v>
      </c>
      <c r="E127" s="13">
        <v>3427585509</v>
      </c>
      <c r="F127" s="13">
        <v>3270585760</v>
      </c>
      <c r="G127" s="13">
        <v>2392294719</v>
      </c>
      <c r="H127" s="14">
        <v>3302783908</v>
      </c>
    </row>
    <row r="128" spans="1:8" x14ac:dyDescent="0.25">
      <c r="A128" s="12" t="s">
        <v>39</v>
      </c>
      <c r="B128" s="13">
        <v>3126072391</v>
      </c>
      <c r="C128" s="13">
        <v>2716942138</v>
      </c>
      <c r="D128" s="13">
        <v>3398030873</v>
      </c>
      <c r="E128" s="13">
        <v>4906443899</v>
      </c>
      <c r="F128" s="13">
        <v>4224223448</v>
      </c>
      <c r="G128" s="13">
        <v>2779660845</v>
      </c>
      <c r="H128" s="14">
        <v>3826225564</v>
      </c>
    </row>
    <row r="129" spans="1:12" x14ac:dyDescent="0.25">
      <c r="A129" s="12" t="s">
        <v>46</v>
      </c>
      <c r="B129" s="13">
        <v>26927561237</v>
      </c>
      <c r="C129" s="13">
        <v>22608653969</v>
      </c>
      <c r="D129" s="13">
        <v>27410891968</v>
      </c>
      <c r="E129" s="13">
        <v>36244715189</v>
      </c>
      <c r="F129" s="13">
        <v>29720626134</v>
      </c>
      <c r="G129" s="13">
        <v>19875717503</v>
      </c>
      <c r="H129" s="14">
        <v>31883868723</v>
      </c>
    </row>
    <row r="130" spans="1:12" x14ac:dyDescent="0.25">
      <c r="A130" s="12" t="s">
        <v>47</v>
      </c>
      <c r="B130" s="13">
        <v>3787356628</v>
      </c>
      <c r="C130" s="13">
        <v>3539391033</v>
      </c>
      <c r="D130" s="13">
        <v>4378016564</v>
      </c>
      <c r="E130" s="13">
        <v>5277604421</v>
      </c>
      <c r="F130" s="13">
        <v>5250810849</v>
      </c>
      <c r="G130" s="13">
        <v>3876595975</v>
      </c>
      <c r="H130" s="14">
        <v>5530162441</v>
      </c>
    </row>
    <row r="131" spans="1:12" x14ac:dyDescent="0.25">
      <c r="A131" s="12" t="s">
        <v>48</v>
      </c>
      <c r="B131" s="13">
        <v>1996776126</v>
      </c>
      <c r="C131" s="13">
        <v>1437395166</v>
      </c>
      <c r="D131" s="13">
        <v>3030822033</v>
      </c>
      <c r="E131" s="13">
        <v>3924208238</v>
      </c>
      <c r="F131" s="13">
        <v>3253567157</v>
      </c>
      <c r="G131" s="13">
        <v>1877100630</v>
      </c>
      <c r="H131" s="14">
        <v>3124352575</v>
      </c>
    </row>
    <row r="132" spans="1:12" x14ac:dyDescent="0.25">
      <c r="A132" s="12" t="s">
        <v>54</v>
      </c>
      <c r="B132" s="13">
        <v>286844199</v>
      </c>
      <c r="C132" s="13">
        <v>327095836</v>
      </c>
      <c r="D132" s="13">
        <v>420886030</v>
      </c>
      <c r="E132" s="13">
        <v>693922808</v>
      </c>
      <c r="F132" s="13">
        <v>381777540</v>
      </c>
      <c r="G132" s="13">
        <v>275188691</v>
      </c>
      <c r="H132" s="14">
        <v>609026892</v>
      </c>
    </row>
    <row r="133" spans="1:12" x14ac:dyDescent="0.25">
      <c r="A133" s="12" t="s">
        <v>55</v>
      </c>
      <c r="B133" s="13">
        <v>3925577162</v>
      </c>
      <c r="C133" s="13">
        <v>2966264969</v>
      </c>
      <c r="D133" s="13">
        <v>3684267679</v>
      </c>
      <c r="E133" s="13">
        <v>4252307392</v>
      </c>
      <c r="F133" s="13">
        <v>4751821897</v>
      </c>
      <c r="G133" s="13">
        <v>2913326992</v>
      </c>
      <c r="H133" s="14">
        <v>5518731639</v>
      </c>
    </row>
    <row r="134" spans="1:12" x14ac:dyDescent="0.25">
      <c r="A134" s="12" t="s">
        <v>56</v>
      </c>
      <c r="B134" s="13">
        <v>30592117902</v>
      </c>
      <c r="C134" s="13">
        <v>19570734859</v>
      </c>
      <c r="D134" s="13">
        <v>22646735219</v>
      </c>
      <c r="E134" s="13">
        <v>28310224331</v>
      </c>
      <c r="F134" s="13">
        <v>22877339916</v>
      </c>
      <c r="G134" s="13">
        <v>16848063045</v>
      </c>
      <c r="H134" s="14">
        <v>28307474591</v>
      </c>
    </row>
    <row r="135" spans="1:12" x14ac:dyDescent="0.25">
      <c r="A135" s="12" t="s">
        <v>60</v>
      </c>
      <c r="B135" s="13">
        <v>245468796</v>
      </c>
      <c r="C135" s="13">
        <v>289898362</v>
      </c>
      <c r="D135" s="13">
        <v>337947449</v>
      </c>
      <c r="E135" s="13">
        <v>808268438</v>
      </c>
      <c r="F135" s="13">
        <v>809517208</v>
      </c>
      <c r="G135" s="13">
        <v>271059211</v>
      </c>
      <c r="H135" s="14">
        <v>237390922</v>
      </c>
    </row>
    <row r="136" spans="1:12" x14ac:dyDescent="0.25">
      <c r="A136" s="12" t="s">
        <v>65</v>
      </c>
      <c r="B136" s="13">
        <v>7791949762</v>
      </c>
      <c r="C136" s="13">
        <v>5302723978</v>
      </c>
      <c r="D136" s="13">
        <v>5236017196</v>
      </c>
      <c r="E136" s="13">
        <v>5372861771</v>
      </c>
      <c r="F136" s="13">
        <v>5599603554</v>
      </c>
      <c r="G136" s="13">
        <v>3580471411</v>
      </c>
      <c r="H136" s="14">
        <v>4856509694</v>
      </c>
    </row>
    <row r="137" spans="1:12" x14ac:dyDescent="0.25">
      <c r="A137" s="12" t="s">
        <v>69</v>
      </c>
      <c r="B137" s="13">
        <v>4017136499</v>
      </c>
      <c r="C137" s="13">
        <v>3527337566</v>
      </c>
      <c r="D137" s="13">
        <v>4288435519</v>
      </c>
      <c r="E137" s="13">
        <v>6090395877</v>
      </c>
      <c r="F137" s="13">
        <v>4885291308</v>
      </c>
      <c r="G137" s="13">
        <v>3795393813</v>
      </c>
      <c r="H137" s="14">
        <v>6324202191</v>
      </c>
    </row>
    <row r="138" spans="1:12" x14ac:dyDescent="0.25">
      <c r="A138" s="12" t="s">
        <v>70</v>
      </c>
      <c r="B138" s="13">
        <v>48423289</v>
      </c>
      <c r="C138" s="13">
        <v>46861657</v>
      </c>
      <c r="D138" s="13">
        <v>61597040</v>
      </c>
      <c r="E138" s="13">
        <v>66647067</v>
      </c>
      <c r="F138" s="13">
        <v>14265583</v>
      </c>
      <c r="G138" s="13">
        <v>14867131</v>
      </c>
      <c r="H138" s="14">
        <v>24152918</v>
      </c>
    </row>
    <row r="139" spans="1:12" x14ac:dyDescent="0.25">
      <c r="A139" s="12" t="s">
        <v>75</v>
      </c>
      <c r="B139" s="13">
        <v>3093175941</v>
      </c>
      <c r="C139" s="13">
        <v>2453935192</v>
      </c>
      <c r="D139" s="13">
        <v>2695239582</v>
      </c>
      <c r="E139" s="13">
        <v>4724581269</v>
      </c>
      <c r="F139" s="13">
        <v>3767937140</v>
      </c>
      <c r="G139" s="13">
        <v>2296364782</v>
      </c>
      <c r="H139" s="14">
        <v>2675699992</v>
      </c>
    </row>
    <row r="140" spans="1:12" x14ac:dyDescent="0.25">
      <c r="A140" s="12" t="s">
        <v>82</v>
      </c>
      <c r="B140" s="13">
        <v>47027520451</v>
      </c>
      <c r="C140" s="13">
        <v>33495265201</v>
      </c>
      <c r="D140" s="13">
        <v>41546896308</v>
      </c>
      <c r="E140" s="13">
        <v>51184838508</v>
      </c>
      <c r="F140" s="13">
        <v>50139812553</v>
      </c>
      <c r="G140" s="13">
        <v>28753466415</v>
      </c>
      <c r="H140" s="14">
        <v>48883554183</v>
      </c>
    </row>
    <row r="141" spans="1:12" x14ac:dyDescent="0.25">
      <c r="A141" s="12" t="s">
        <v>85</v>
      </c>
      <c r="B141" s="13">
        <v>11238581386</v>
      </c>
      <c r="C141" s="13">
        <v>10503965317</v>
      </c>
      <c r="D141" s="13">
        <v>13313713227</v>
      </c>
      <c r="E141" s="13">
        <v>18851254717</v>
      </c>
      <c r="F141" s="13">
        <v>14526430146</v>
      </c>
      <c r="G141" s="13">
        <v>11196722130</v>
      </c>
      <c r="H141" s="14">
        <v>19176364092</v>
      </c>
    </row>
    <row r="142" spans="1:12" x14ac:dyDescent="0.25">
      <c r="A142" s="12" t="s">
        <v>86</v>
      </c>
      <c r="B142" s="13">
        <v>937432419</v>
      </c>
      <c r="C142" s="13">
        <v>1013452854</v>
      </c>
      <c r="D142" s="13">
        <v>1564282762</v>
      </c>
      <c r="E142" s="13">
        <v>1292634659</v>
      </c>
      <c r="F142" s="13">
        <v>958407941</v>
      </c>
      <c r="G142" s="13">
        <v>216003218</v>
      </c>
      <c r="H142" s="14">
        <v>613052766</v>
      </c>
      <c r="I142" s="4"/>
      <c r="J142" s="4"/>
      <c r="K142" s="4"/>
      <c r="L142" s="4"/>
    </row>
    <row r="143" spans="1:12" x14ac:dyDescent="0.25">
      <c r="A143" s="12" t="s">
        <v>88</v>
      </c>
      <c r="B143" s="13">
        <v>3124244531</v>
      </c>
      <c r="C143" s="13">
        <v>2792302959</v>
      </c>
      <c r="D143" s="13">
        <v>3295028260</v>
      </c>
      <c r="E143" s="13">
        <v>4729254296</v>
      </c>
      <c r="F143" s="13">
        <v>5016839143</v>
      </c>
      <c r="G143" s="13">
        <v>3443737494</v>
      </c>
      <c r="H143" s="14">
        <v>4991838630</v>
      </c>
      <c r="I143" s="5"/>
      <c r="J143" s="5"/>
      <c r="K143" s="5"/>
      <c r="L143" s="5"/>
    </row>
    <row r="144" spans="1:12" x14ac:dyDescent="0.25">
      <c r="A144" s="12" t="s">
        <v>93</v>
      </c>
      <c r="B144" s="13">
        <v>3677443174</v>
      </c>
      <c r="C144" s="13">
        <v>2575243506</v>
      </c>
      <c r="D144" s="13">
        <v>3326809677</v>
      </c>
      <c r="E144" s="13">
        <v>3913088234</v>
      </c>
      <c r="F144" s="13">
        <v>4179505960</v>
      </c>
      <c r="G144" s="13">
        <v>3117395309</v>
      </c>
      <c r="H144" s="14">
        <v>5188185207</v>
      </c>
      <c r="I144" s="5"/>
      <c r="J144" s="5"/>
      <c r="K144" s="5"/>
      <c r="L144" s="5"/>
    </row>
    <row r="145" spans="1:12" x14ac:dyDescent="0.25">
      <c r="A145" s="12" t="s">
        <v>94</v>
      </c>
      <c r="B145" s="13">
        <v>141989411</v>
      </c>
      <c r="C145" s="13">
        <v>215257294</v>
      </c>
      <c r="D145" s="13">
        <v>307163779</v>
      </c>
      <c r="E145" s="13">
        <v>401446434</v>
      </c>
      <c r="F145" s="13">
        <v>518381516</v>
      </c>
      <c r="G145" s="13">
        <v>463583269</v>
      </c>
      <c r="H145" s="14">
        <v>372958399</v>
      </c>
      <c r="I145" s="5"/>
      <c r="J145" s="5"/>
      <c r="K145" s="5"/>
      <c r="L145" s="5"/>
    </row>
    <row r="146" spans="1:12" ht="28.5" x14ac:dyDescent="0.25">
      <c r="A146" s="12" t="s">
        <v>95</v>
      </c>
      <c r="B146" s="13">
        <v>11248237629</v>
      </c>
      <c r="C146" s="13">
        <v>8947027390</v>
      </c>
      <c r="D146" s="13">
        <v>12194715242</v>
      </c>
      <c r="E146" s="13">
        <v>14236569558</v>
      </c>
      <c r="F146" s="13">
        <v>16971270813</v>
      </c>
      <c r="G146" s="13">
        <v>25645163905</v>
      </c>
      <c r="H146" s="14">
        <v>23578463446</v>
      </c>
      <c r="I146" s="5"/>
      <c r="J146" s="5"/>
      <c r="K146" s="5"/>
      <c r="L146" s="5"/>
    </row>
    <row r="147" spans="1:12" x14ac:dyDescent="0.25">
      <c r="A147" s="12" t="s">
        <v>108</v>
      </c>
      <c r="B147" s="13">
        <v>7410942049</v>
      </c>
      <c r="C147" s="13">
        <v>6773309847</v>
      </c>
      <c r="D147" s="13">
        <v>8862128397</v>
      </c>
      <c r="E147" s="13">
        <v>11514895746</v>
      </c>
      <c r="F147" s="13">
        <v>10286351447</v>
      </c>
      <c r="G147" s="13">
        <v>7312950542</v>
      </c>
      <c r="H147" s="14">
        <v>9836450548</v>
      </c>
      <c r="I147" s="5"/>
      <c r="J147" s="5"/>
      <c r="K147" s="5"/>
      <c r="L147" s="5"/>
    </row>
    <row r="148" spans="1:12" x14ac:dyDescent="0.25">
      <c r="A148" s="12" t="s">
        <v>109</v>
      </c>
      <c r="B148" s="13">
        <v>8465923883</v>
      </c>
      <c r="C148" s="13">
        <v>6618305678</v>
      </c>
      <c r="D148" s="13">
        <v>8756624728</v>
      </c>
      <c r="E148" s="13">
        <v>11555524476</v>
      </c>
      <c r="F148" s="13">
        <v>10129032498</v>
      </c>
      <c r="G148" s="13">
        <v>6659547050</v>
      </c>
      <c r="H148" s="14">
        <v>12339577542</v>
      </c>
      <c r="I148" s="5"/>
      <c r="J148" s="5"/>
      <c r="K148" s="5"/>
      <c r="L148" s="5"/>
    </row>
    <row r="149" spans="1:12" x14ac:dyDescent="0.25">
      <c r="A149" s="12" t="s">
        <v>110</v>
      </c>
      <c r="B149" s="13">
        <v>1127001100</v>
      </c>
      <c r="C149" s="13">
        <v>613590149</v>
      </c>
      <c r="D149" s="13">
        <v>1102599572</v>
      </c>
      <c r="E149" s="13">
        <v>1584200748</v>
      </c>
      <c r="F149" s="13">
        <v>1598102613</v>
      </c>
      <c r="G149" s="13">
        <v>1095872015</v>
      </c>
      <c r="H149" s="14">
        <v>1541639175</v>
      </c>
      <c r="I149" s="5"/>
      <c r="J149" s="5"/>
      <c r="K149" s="5"/>
      <c r="L149" s="5"/>
    </row>
    <row r="150" spans="1:12" x14ac:dyDescent="0.25">
      <c r="A150" s="12" t="s">
        <v>113</v>
      </c>
      <c r="B150" s="13">
        <v>3475639814</v>
      </c>
      <c r="C150" s="13">
        <v>2845069505</v>
      </c>
      <c r="D150" s="13">
        <v>4136884999</v>
      </c>
      <c r="E150" s="13">
        <v>5097879542</v>
      </c>
      <c r="F150" s="13">
        <v>5056071854</v>
      </c>
      <c r="G150" s="13">
        <v>2627902000</v>
      </c>
      <c r="H150" s="14">
        <v>4296142182</v>
      </c>
      <c r="I150" s="5"/>
      <c r="J150" s="5"/>
      <c r="K150" s="5"/>
      <c r="L150" s="5"/>
    </row>
    <row r="151" spans="1:12" x14ac:dyDescent="0.25">
      <c r="A151" s="12" t="s">
        <v>114</v>
      </c>
      <c r="B151" s="13">
        <v>2668484033</v>
      </c>
      <c r="C151" s="13">
        <v>2399949037</v>
      </c>
      <c r="D151" s="13">
        <v>2155173053</v>
      </c>
      <c r="E151" s="13">
        <v>3499700847</v>
      </c>
      <c r="F151" s="13">
        <v>2484070400</v>
      </c>
      <c r="G151" s="13">
        <v>1113404956</v>
      </c>
      <c r="H151" s="14">
        <v>1191886625</v>
      </c>
      <c r="I151" s="5"/>
      <c r="J151" s="5"/>
      <c r="K151" s="5"/>
      <c r="L151" s="5"/>
    </row>
    <row r="152" spans="1:12" x14ac:dyDescent="0.25">
      <c r="A152" s="12" t="s">
        <v>117</v>
      </c>
      <c r="B152" s="13">
        <v>2267851419</v>
      </c>
      <c r="C152" s="13">
        <v>2115375732</v>
      </c>
      <c r="D152" s="13">
        <v>1965600953</v>
      </c>
      <c r="E152" s="13">
        <v>2601530526</v>
      </c>
      <c r="F152" s="13">
        <v>2563455804</v>
      </c>
      <c r="G152" s="13">
        <v>2689723836</v>
      </c>
      <c r="H152" s="14">
        <v>4285431055</v>
      </c>
      <c r="I152" s="5"/>
      <c r="J152" s="5"/>
      <c r="K152" s="5"/>
      <c r="L152" s="5"/>
    </row>
    <row r="153" spans="1:12" ht="17.25" x14ac:dyDescent="0.25">
      <c r="A153" s="8" t="s">
        <v>137</v>
      </c>
      <c r="B153" s="10">
        <v>3121987072</v>
      </c>
      <c r="C153" s="10">
        <v>2830081549</v>
      </c>
      <c r="D153" s="10">
        <v>2878907323</v>
      </c>
      <c r="E153" s="10">
        <f>E154-E157</f>
        <v>3718618471</v>
      </c>
      <c r="F153" s="10">
        <f t="shared" ref="F153:H153" si="2">F154-F157</f>
        <v>3496874849</v>
      </c>
      <c r="G153" s="10">
        <f t="shared" si="2"/>
        <v>2780765584</v>
      </c>
      <c r="H153" s="10">
        <f t="shared" si="2"/>
        <v>6447607926</v>
      </c>
      <c r="I153" s="5"/>
      <c r="J153" s="5"/>
      <c r="K153" s="5"/>
      <c r="L153" s="5"/>
    </row>
    <row r="154" spans="1:12" x14ac:dyDescent="0.25">
      <c r="A154" s="8" t="s">
        <v>122</v>
      </c>
      <c r="B154" s="10">
        <v>3121987072</v>
      </c>
      <c r="C154" s="10">
        <v>2830081549</v>
      </c>
      <c r="D154" s="10">
        <v>2878907323</v>
      </c>
      <c r="E154" s="10">
        <v>3804713262</v>
      </c>
      <c r="F154" s="10">
        <v>3563378420</v>
      </c>
      <c r="G154" s="10">
        <v>2881072174</v>
      </c>
      <c r="H154" s="11">
        <v>6597195773</v>
      </c>
      <c r="I154" s="5"/>
      <c r="J154" s="5"/>
      <c r="K154" s="5"/>
      <c r="L154" s="5"/>
    </row>
    <row r="155" spans="1:12" x14ac:dyDescent="0.25">
      <c r="A155" s="12" t="s">
        <v>31</v>
      </c>
      <c r="B155" s="13">
        <v>136787397</v>
      </c>
      <c r="C155" s="13">
        <v>178444987</v>
      </c>
      <c r="D155" s="13">
        <v>226939957</v>
      </c>
      <c r="E155" s="13">
        <v>430092609</v>
      </c>
      <c r="F155" s="13">
        <v>328839738</v>
      </c>
      <c r="G155" s="13">
        <v>105191085</v>
      </c>
      <c r="H155" s="14">
        <v>403399301</v>
      </c>
      <c r="I155" s="5"/>
      <c r="J155" s="5"/>
      <c r="K155" s="5"/>
      <c r="L155" s="5"/>
    </row>
    <row r="156" spans="1:12" x14ac:dyDescent="0.25">
      <c r="A156" s="12" t="s">
        <v>36</v>
      </c>
      <c r="B156" s="13">
        <v>2503833042</v>
      </c>
      <c r="C156" s="13">
        <v>2251674969</v>
      </c>
      <c r="D156" s="13">
        <v>2495065591</v>
      </c>
      <c r="E156" s="13">
        <v>3220826232</v>
      </c>
      <c r="F156" s="13">
        <v>3090338760</v>
      </c>
      <c r="G156" s="13">
        <v>2582181967</v>
      </c>
      <c r="H156" s="14">
        <v>5918682877</v>
      </c>
      <c r="I156" s="5"/>
      <c r="J156" s="5"/>
      <c r="K156" s="5"/>
      <c r="L156" s="5"/>
    </row>
    <row r="157" spans="1:12" ht="28.5" x14ac:dyDescent="0.25">
      <c r="A157" s="12" t="s">
        <v>40</v>
      </c>
      <c r="B157" s="13">
        <v>412425891</v>
      </c>
      <c r="C157" s="13">
        <v>336349323</v>
      </c>
      <c r="D157" s="13">
        <v>78147274</v>
      </c>
      <c r="E157" s="13">
        <v>86094791</v>
      </c>
      <c r="F157" s="13">
        <v>66503571</v>
      </c>
      <c r="G157" s="13">
        <v>100306590</v>
      </c>
      <c r="H157" s="14">
        <v>149587847</v>
      </c>
      <c r="I157" s="5"/>
      <c r="J157" s="5"/>
      <c r="K157" s="5"/>
      <c r="L157" s="5"/>
    </row>
    <row r="158" spans="1:12" x14ac:dyDescent="0.25">
      <c r="A158" s="12" t="s">
        <v>84</v>
      </c>
      <c r="B158" s="13">
        <v>27518563</v>
      </c>
      <c r="C158" s="13">
        <v>20561098</v>
      </c>
      <c r="D158" s="13">
        <v>25752722</v>
      </c>
      <c r="E158" s="13">
        <v>28187508</v>
      </c>
      <c r="F158" s="13">
        <v>22226869</v>
      </c>
      <c r="G158" s="13">
        <v>28173260</v>
      </c>
      <c r="H158" s="14">
        <v>54422789</v>
      </c>
      <c r="I158" s="5"/>
      <c r="J158" s="5"/>
      <c r="K158" s="5"/>
      <c r="L158" s="5"/>
    </row>
    <row r="159" spans="1:12" x14ac:dyDescent="0.25">
      <c r="A159" s="12" t="s">
        <v>107</v>
      </c>
      <c r="B159" s="13">
        <v>41422179</v>
      </c>
      <c r="C159" s="13">
        <v>43051172</v>
      </c>
      <c r="D159" s="13">
        <v>53001779</v>
      </c>
      <c r="E159" s="13">
        <v>39512122</v>
      </c>
      <c r="F159" s="13">
        <v>55469482</v>
      </c>
      <c r="G159" s="13">
        <v>65219272</v>
      </c>
      <c r="H159" s="14">
        <v>71102959</v>
      </c>
      <c r="I159" s="5"/>
      <c r="J159" s="5"/>
      <c r="K159" s="5"/>
      <c r="L159" s="5"/>
    </row>
    <row r="160" spans="1:12" x14ac:dyDescent="0.25">
      <c r="A160" s="8" t="s">
        <v>123</v>
      </c>
      <c r="B160" s="10">
        <v>22578860616</v>
      </c>
      <c r="C160" s="10">
        <v>17794449120</v>
      </c>
      <c r="D160" s="10">
        <v>21486158503</v>
      </c>
      <c r="E160" s="10">
        <v>25496743088</v>
      </c>
      <c r="F160" s="10">
        <v>24361151713</v>
      </c>
      <c r="G160" s="10">
        <v>22996094509</v>
      </c>
      <c r="H160" s="11">
        <v>30659144747</v>
      </c>
      <c r="I160" s="5"/>
      <c r="J160" s="5"/>
      <c r="K160" s="5"/>
      <c r="L160" s="5"/>
    </row>
    <row r="161" spans="1:12" x14ac:dyDescent="0.25">
      <c r="A161" s="12" t="s">
        <v>28</v>
      </c>
      <c r="B161" s="13">
        <v>2686379966</v>
      </c>
      <c r="C161" s="13">
        <v>1749653070</v>
      </c>
      <c r="D161" s="13">
        <v>2192375414</v>
      </c>
      <c r="E161" s="13">
        <v>2340652857</v>
      </c>
      <c r="F161" s="13">
        <v>2759058268</v>
      </c>
      <c r="G161" s="13">
        <v>2353795452</v>
      </c>
      <c r="H161" s="14">
        <v>3094837273</v>
      </c>
      <c r="I161" s="5"/>
      <c r="J161" s="5"/>
      <c r="K161" s="5"/>
      <c r="L161" s="5"/>
    </row>
    <row r="162" spans="1:12" ht="28.5" x14ac:dyDescent="0.25">
      <c r="A162" s="12" t="s">
        <v>78</v>
      </c>
      <c r="B162" s="13">
        <v>1184997807</v>
      </c>
      <c r="C162" s="13">
        <v>1048381231</v>
      </c>
      <c r="D162" s="13">
        <v>1027857315</v>
      </c>
      <c r="E162" s="13">
        <v>1390171288</v>
      </c>
      <c r="F162" s="13">
        <v>1430159799</v>
      </c>
      <c r="G162" s="13">
        <v>1151097547</v>
      </c>
      <c r="H162" s="14">
        <v>1968155929</v>
      </c>
      <c r="I162" s="5"/>
      <c r="J162" s="5"/>
      <c r="K162" s="5"/>
      <c r="L162" s="5"/>
    </row>
    <row r="163" spans="1:12" x14ac:dyDescent="0.25">
      <c r="A163" s="12" t="s">
        <v>99</v>
      </c>
      <c r="B163" s="13">
        <v>1237649121</v>
      </c>
      <c r="C163" s="13">
        <v>1073509105</v>
      </c>
      <c r="D163" s="13">
        <v>1215701525</v>
      </c>
      <c r="E163" s="13">
        <v>1455809269</v>
      </c>
      <c r="F163" s="13">
        <v>1698228254</v>
      </c>
      <c r="G163" s="13">
        <v>1627459635</v>
      </c>
      <c r="H163" s="14">
        <v>2061674006</v>
      </c>
      <c r="I163" s="5"/>
      <c r="J163" s="5"/>
      <c r="K163" s="5"/>
      <c r="L163" s="5"/>
    </row>
    <row r="164" spans="1:12" x14ac:dyDescent="0.25">
      <c r="A164" s="12" t="s">
        <v>103</v>
      </c>
      <c r="B164" s="13">
        <v>1143364005</v>
      </c>
      <c r="C164" s="13">
        <v>763956347</v>
      </c>
      <c r="D164" s="13">
        <v>471559901</v>
      </c>
      <c r="E164" s="13">
        <v>409467768</v>
      </c>
      <c r="F164" s="13">
        <v>683107915</v>
      </c>
      <c r="G164" s="13">
        <v>753092412</v>
      </c>
      <c r="H164" s="14">
        <v>963441723</v>
      </c>
      <c r="I164" s="5"/>
      <c r="J164" s="5"/>
      <c r="K164" s="5"/>
      <c r="L164" s="5"/>
    </row>
    <row r="165" spans="1:12" x14ac:dyDescent="0.25">
      <c r="A165" s="12" t="s">
        <v>105</v>
      </c>
      <c r="B165" s="13">
        <v>3329477568</v>
      </c>
      <c r="C165" s="13">
        <v>3053326360</v>
      </c>
      <c r="D165" s="13">
        <v>4118952118</v>
      </c>
      <c r="E165" s="13">
        <v>5232094278</v>
      </c>
      <c r="F165" s="13">
        <v>6234118731</v>
      </c>
      <c r="G165" s="13">
        <v>7190656287</v>
      </c>
      <c r="H165" s="14">
        <v>8410576970</v>
      </c>
      <c r="I165" s="5"/>
      <c r="J165" s="5"/>
      <c r="K165" s="5"/>
      <c r="L165" s="5"/>
    </row>
    <row r="166" spans="1:12" x14ac:dyDescent="0.25">
      <c r="A166" s="12" t="s">
        <v>106</v>
      </c>
      <c r="B166" s="13">
        <v>12996992149</v>
      </c>
      <c r="C166" s="13">
        <v>10105623007</v>
      </c>
      <c r="D166" s="13">
        <v>12459712230</v>
      </c>
      <c r="E166" s="13">
        <v>14668547628</v>
      </c>
      <c r="F166" s="13">
        <v>11556478746</v>
      </c>
      <c r="G166" s="13">
        <v>9919993176</v>
      </c>
      <c r="H166" s="14">
        <v>14160458846</v>
      </c>
      <c r="I166" s="5"/>
      <c r="J166" s="5"/>
      <c r="K166" s="5"/>
      <c r="L166" s="5"/>
    </row>
    <row r="167" spans="1:12" ht="32.25" x14ac:dyDescent="0.25">
      <c r="A167" s="8" t="s">
        <v>138</v>
      </c>
      <c r="B167" s="10">
        <v>33913216311</v>
      </c>
      <c r="C167" s="10">
        <v>26924078941</v>
      </c>
      <c r="D167" s="10">
        <v>20721696208</v>
      </c>
      <c r="E167" s="10">
        <v>25080290716</v>
      </c>
      <c r="F167" s="10">
        <v>21517834288</v>
      </c>
      <c r="G167" s="10">
        <v>16854327419</v>
      </c>
      <c r="H167" s="10">
        <v>24465314579</v>
      </c>
      <c r="I167" s="5"/>
      <c r="J167" s="5"/>
      <c r="K167" s="5"/>
      <c r="L167" s="5"/>
    </row>
    <row r="168" spans="1:12" ht="30" x14ac:dyDescent="0.25">
      <c r="A168" s="8" t="s">
        <v>124</v>
      </c>
      <c r="B168" s="10">
        <v>33913216311</v>
      </c>
      <c r="C168" s="10">
        <v>26924078941</v>
      </c>
      <c r="D168" s="10">
        <v>32018478791</v>
      </c>
      <c r="E168" s="10">
        <v>38852237056</v>
      </c>
      <c r="F168" s="10">
        <v>35699674483</v>
      </c>
      <c r="G168" s="10">
        <v>28498814111</v>
      </c>
      <c r="H168" s="11">
        <v>43437380852</v>
      </c>
      <c r="I168" s="5"/>
      <c r="J168" s="5"/>
      <c r="K168" s="5"/>
      <c r="L168" s="5"/>
    </row>
    <row r="169" spans="1:12" x14ac:dyDescent="0.25">
      <c r="A169" s="12" t="s">
        <v>13</v>
      </c>
      <c r="B169" s="13">
        <v>112335451</v>
      </c>
      <c r="C169" s="13">
        <v>73679301</v>
      </c>
      <c r="D169" s="13">
        <v>140394575</v>
      </c>
      <c r="E169" s="13">
        <v>178592436</v>
      </c>
      <c r="F169" s="13">
        <v>164831991</v>
      </c>
      <c r="G169" s="13">
        <v>152084040</v>
      </c>
      <c r="H169" s="14">
        <v>286461915</v>
      </c>
      <c r="I169" s="5"/>
      <c r="J169" s="5"/>
      <c r="K169" s="5"/>
      <c r="L169" s="5"/>
    </row>
    <row r="170" spans="1:12" x14ac:dyDescent="0.25">
      <c r="A170" s="12" t="s">
        <v>2</v>
      </c>
      <c r="B170" s="13">
        <v>362994</v>
      </c>
      <c r="C170" s="13">
        <v>106459</v>
      </c>
      <c r="D170" s="13">
        <v>989947</v>
      </c>
      <c r="E170" s="13">
        <v>2637906</v>
      </c>
      <c r="F170" s="13">
        <v>115336978</v>
      </c>
      <c r="G170" s="13">
        <v>417319999</v>
      </c>
      <c r="H170" s="14">
        <v>890519462</v>
      </c>
      <c r="I170" s="5"/>
      <c r="J170" s="5"/>
      <c r="K170" s="5"/>
      <c r="L170" s="5"/>
    </row>
    <row r="171" spans="1:12" x14ac:dyDescent="0.25">
      <c r="A171" s="12" t="s">
        <v>3</v>
      </c>
      <c r="B171" s="13">
        <v>1966016543</v>
      </c>
      <c r="C171" s="13">
        <v>1616739394</v>
      </c>
      <c r="D171" s="13">
        <v>2257434183</v>
      </c>
      <c r="E171" s="13">
        <v>2699499542</v>
      </c>
      <c r="F171" s="13">
        <v>1370112657</v>
      </c>
      <c r="G171" s="13">
        <v>1776967135</v>
      </c>
      <c r="H171" s="14">
        <v>2412796982</v>
      </c>
      <c r="I171" s="5"/>
      <c r="J171" s="5"/>
      <c r="K171" s="5"/>
      <c r="L171" s="5"/>
    </row>
    <row r="172" spans="1:12" x14ac:dyDescent="0.25">
      <c r="A172" s="12" t="s">
        <v>15</v>
      </c>
      <c r="B172" s="13">
        <v>921349556</v>
      </c>
      <c r="C172" s="13">
        <v>886344525</v>
      </c>
      <c r="D172" s="13">
        <v>891697849</v>
      </c>
      <c r="E172" s="13">
        <v>785569915</v>
      </c>
      <c r="F172" s="13">
        <v>1175943543</v>
      </c>
      <c r="G172" s="13">
        <v>600384822</v>
      </c>
      <c r="H172" s="14">
        <v>1170212055</v>
      </c>
      <c r="I172" s="5"/>
      <c r="J172" s="5"/>
      <c r="K172" s="5"/>
      <c r="L172" s="5"/>
    </row>
    <row r="173" spans="1:12" x14ac:dyDescent="0.25">
      <c r="A173" s="12" t="s">
        <v>7</v>
      </c>
      <c r="B173" s="13">
        <v>736927108</v>
      </c>
      <c r="C173" s="13">
        <v>1077609729</v>
      </c>
      <c r="D173" s="13">
        <v>734177968</v>
      </c>
      <c r="E173" s="13">
        <v>1609213914</v>
      </c>
      <c r="F173" s="13">
        <v>1775502294</v>
      </c>
      <c r="G173" s="13">
        <v>1223000382</v>
      </c>
      <c r="H173" s="14">
        <v>1546669838</v>
      </c>
      <c r="I173" s="5"/>
      <c r="J173" s="5"/>
      <c r="K173" s="5"/>
      <c r="L173" s="5"/>
    </row>
    <row r="174" spans="1:12" x14ac:dyDescent="0.25">
      <c r="A174" s="12" t="s">
        <v>18</v>
      </c>
      <c r="B174" s="13">
        <v>1003049292</v>
      </c>
      <c r="C174" s="13">
        <v>1063066069</v>
      </c>
      <c r="D174" s="13">
        <v>1519070976</v>
      </c>
      <c r="E174" s="13">
        <v>2026706408</v>
      </c>
      <c r="F174" s="13">
        <v>1494976286</v>
      </c>
      <c r="G174" s="13">
        <v>1155174707</v>
      </c>
      <c r="H174" s="14">
        <v>3457642559</v>
      </c>
      <c r="I174" s="5"/>
      <c r="J174" s="5"/>
      <c r="K174" s="5"/>
      <c r="L174" s="5"/>
    </row>
    <row r="175" spans="1:12" x14ac:dyDescent="0.25">
      <c r="A175" s="12" t="s">
        <v>19</v>
      </c>
      <c r="B175" s="13">
        <v>424199192</v>
      </c>
      <c r="C175" s="13">
        <v>96577280</v>
      </c>
      <c r="D175" s="13">
        <v>103862901</v>
      </c>
      <c r="E175" s="13">
        <v>47612228</v>
      </c>
      <c r="F175" s="13">
        <v>210290898</v>
      </c>
      <c r="G175" s="13">
        <v>272349014</v>
      </c>
      <c r="H175" s="14">
        <v>71715180</v>
      </c>
      <c r="I175" s="5"/>
      <c r="J175" s="5"/>
      <c r="K175" s="5"/>
      <c r="L175" s="5"/>
    </row>
    <row r="176" spans="1:12" x14ac:dyDescent="0.25">
      <c r="A176" s="12" t="s">
        <v>21</v>
      </c>
      <c r="B176" s="13">
        <v>619436096</v>
      </c>
      <c r="C176" s="13">
        <v>215815867</v>
      </c>
      <c r="D176" s="13">
        <v>272625784</v>
      </c>
      <c r="E176" s="13">
        <v>353419231</v>
      </c>
      <c r="F176" s="13">
        <v>273973991</v>
      </c>
      <c r="G176" s="13">
        <v>202203397</v>
      </c>
      <c r="H176" s="14">
        <v>369921720</v>
      </c>
      <c r="I176" s="5"/>
      <c r="J176" s="5"/>
      <c r="K176" s="5"/>
      <c r="L176" s="5"/>
    </row>
    <row r="177" spans="1:12" x14ac:dyDescent="0.25">
      <c r="A177" s="12" t="s">
        <v>9</v>
      </c>
      <c r="B177" s="13">
        <v>2629725180</v>
      </c>
      <c r="C177" s="13">
        <v>1870734208</v>
      </c>
      <c r="D177" s="13">
        <v>3397626307</v>
      </c>
      <c r="E177" s="13">
        <v>3291587813</v>
      </c>
      <c r="F177" s="13">
        <v>2570945620</v>
      </c>
      <c r="G177" s="13">
        <v>1251358749</v>
      </c>
      <c r="H177" s="14">
        <v>2815906118</v>
      </c>
      <c r="I177" s="5"/>
      <c r="J177" s="5"/>
      <c r="K177" s="5"/>
      <c r="L177" s="5"/>
    </row>
    <row r="178" spans="1:12" ht="28.5" x14ac:dyDescent="0.25">
      <c r="A178" s="12" t="s">
        <v>22</v>
      </c>
      <c r="B178" s="13">
        <v>10067587344</v>
      </c>
      <c r="C178" s="13">
        <v>10052285882</v>
      </c>
      <c r="D178" s="13">
        <v>11296782583</v>
      </c>
      <c r="E178" s="13">
        <v>13771946340</v>
      </c>
      <c r="F178" s="13">
        <v>14181840195</v>
      </c>
      <c r="G178" s="13">
        <v>11644486692</v>
      </c>
      <c r="H178" s="14">
        <v>18972066273</v>
      </c>
      <c r="I178" s="5"/>
      <c r="J178" s="5"/>
      <c r="K178" s="5"/>
      <c r="L178" s="5"/>
    </row>
    <row r="179" spans="1:12" x14ac:dyDescent="0.25">
      <c r="A179" s="12" t="s">
        <v>24</v>
      </c>
      <c r="B179" s="13">
        <v>60698489</v>
      </c>
      <c r="C179" s="13">
        <v>44257963</v>
      </c>
      <c r="D179" s="13">
        <v>82082632</v>
      </c>
      <c r="E179" s="13">
        <v>127161615</v>
      </c>
      <c r="F179" s="13">
        <v>100610445</v>
      </c>
      <c r="G179" s="13">
        <v>59216551</v>
      </c>
      <c r="H179" s="14">
        <v>141612166</v>
      </c>
      <c r="I179" s="5"/>
      <c r="J179" s="5"/>
      <c r="K179" s="5"/>
      <c r="L179" s="5"/>
    </row>
    <row r="180" spans="1:12" x14ac:dyDescent="0.25">
      <c r="A180" s="28" t="s">
        <v>25</v>
      </c>
      <c r="B180" s="29">
        <v>15371529066</v>
      </c>
      <c r="C180" s="29">
        <v>9926862264</v>
      </c>
      <c r="D180" s="29">
        <v>11321733086</v>
      </c>
      <c r="E180" s="29">
        <v>13958289708</v>
      </c>
      <c r="F180" s="29">
        <v>12265309585</v>
      </c>
      <c r="G180" s="29">
        <v>9744268623</v>
      </c>
      <c r="H180" s="30">
        <v>11301856584</v>
      </c>
      <c r="I180" s="5"/>
      <c r="J180" s="5"/>
      <c r="K180" s="5"/>
      <c r="L180" s="5"/>
    </row>
    <row r="181" spans="1:12" x14ac:dyDescent="0.25">
      <c r="A181" s="27" t="s">
        <v>134</v>
      </c>
      <c r="B181" s="10">
        <f t="shared" ref="B181:H181" si="3">B182+B183+B184+B185+B186</f>
        <v>45887007582</v>
      </c>
      <c r="C181" s="10">
        <f t="shared" si="3"/>
        <v>43208565384</v>
      </c>
      <c r="D181" s="10">
        <f t="shared" si="3"/>
        <v>58462479355</v>
      </c>
      <c r="E181" s="10">
        <f t="shared" si="3"/>
        <v>79142490206</v>
      </c>
      <c r="F181" s="10">
        <f t="shared" si="3"/>
        <v>83681838048</v>
      </c>
      <c r="G181" s="10">
        <f t="shared" si="3"/>
        <v>77292305239</v>
      </c>
      <c r="H181" s="10">
        <f t="shared" si="3"/>
        <v>102222293688</v>
      </c>
      <c r="I181" s="5"/>
      <c r="J181" s="5"/>
      <c r="K181" s="5"/>
      <c r="L181" s="5"/>
    </row>
    <row r="182" spans="1:12" x14ac:dyDescent="0.25">
      <c r="A182" s="24" t="s">
        <v>53</v>
      </c>
      <c r="B182" s="13">
        <v>6112143980</v>
      </c>
      <c r="C182" s="13">
        <v>5999338877</v>
      </c>
      <c r="D182" s="13">
        <v>7502603135</v>
      </c>
      <c r="E182" s="13">
        <v>9016307043</v>
      </c>
      <c r="F182" s="13">
        <v>9282017630</v>
      </c>
      <c r="G182" s="13">
        <v>8273913233</v>
      </c>
      <c r="H182" s="14">
        <v>11259002640</v>
      </c>
      <c r="I182" s="5"/>
      <c r="J182" s="5"/>
      <c r="K182" s="5"/>
      <c r="L182" s="5"/>
    </row>
    <row r="183" spans="1:12" x14ac:dyDescent="0.25">
      <c r="A183" s="24" t="s">
        <v>16</v>
      </c>
      <c r="B183" s="13">
        <v>35064938057</v>
      </c>
      <c r="C183" s="13">
        <v>32896017939</v>
      </c>
      <c r="D183" s="13">
        <v>45294149783</v>
      </c>
      <c r="E183" s="13">
        <v>62977211937</v>
      </c>
      <c r="F183" s="13">
        <v>66259391992</v>
      </c>
      <c r="G183" s="13">
        <v>59648209831</v>
      </c>
      <c r="H183" s="14">
        <v>79998743304</v>
      </c>
      <c r="I183" s="5"/>
      <c r="J183" s="5"/>
      <c r="K183" s="5"/>
      <c r="L183" s="5"/>
    </row>
    <row r="184" spans="1:12" x14ac:dyDescent="0.25">
      <c r="A184" s="24" t="s">
        <v>83</v>
      </c>
      <c r="B184" s="13">
        <v>142798856</v>
      </c>
      <c r="C184" s="13">
        <v>186373103</v>
      </c>
      <c r="D184" s="13">
        <v>331072794</v>
      </c>
      <c r="E184" s="13">
        <v>461067679</v>
      </c>
      <c r="F184" s="13">
        <v>208081441</v>
      </c>
      <c r="G184" s="13">
        <v>552066253</v>
      </c>
      <c r="H184" s="14">
        <v>492296768</v>
      </c>
      <c r="I184" s="5"/>
      <c r="J184" s="5"/>
      <c r="K184" s="5"/>
      <c r="L184" s="5"/>
    </row>
    <row r="185" spans="1:12" x14ac:dyDescent="0.25">
      <c r="A185" s="24" t="s">
        <v>99</v>
      </c>
      <c r="B185" s="13">
        <v>1237649121</v>
      </c>
      <c r="C185" s="13">
        <v>1073509105</v>
      </c>
      <c r="D185" s="13">
        <v>1215701525</v>
      </c>
      <c r="E185" s="13">
        <v>1455809269</v>
      </c>
      <c r="F185" s="13">
        <v>1698228254</v>
      </c>
      <c r="G185" s="13">
        <v>1627459635</v>
      </c>
      <c r="H185" s="14">
        <v>2061674006</v>
      </c>
      <c r="I185" s="5"/>
      <c r="J185" s="5"/>
      <c r="K185" s="5"/>
      <c r="L185" s="5"/>
    </row>
    <row r="186" spans="1:12" x14ac:dyDescent="0.25">
      <c r="A186" s="24" t="s">
        <v>105</v>
      </c>
      <c r="B186" s="13">
        <v>3329477568</v>
      </c>
      <c r="C186" s="13">
        <v>3053326360</v>
      </c>
      <c r="D186" s="13">
        <v>4118952118</v>
      </c>
      <c r="E186" s="13">
        <v>5232094278</v>
      </c>
      <c r="F186" s="13">
        <v>6234118731</v>
      </c>
      <c r="G186" s="13">
        <v>7190656287</v>
      </c>
      <c r="H186" s="14">
        <v>8410576970</v>
      </c>
    </row>
    <row r="187" spans="1:12" x14ac:dyDescent="0.25">
      <c r="A187" s="38"/>
      <c r="B187" s="39"/>
      <c r="C187" s="39"/>
      <c r="D187" s="39"/>
      <c r="E187" s="39"/>
      <c r="F187" s="39"/>
      <c r="G187" s="39"/>
      <c r="H187" s="39"/>
    </row>
    <row r="188" spans="1:12" ht="57" x14ac:dyDescent="0.25">
      <c r="A188" s="38" t="s">
        <v>141</v>
      </c>
      <c r="B188" s="39"/>
      <c r="C188" s="39"/>
      <c r="D188" s="39"/>
      <c r="E188" s="39"/>
      <c r="F188" s="39"/>
      <c r="G188" s="39"/>
      <c r="H188" s="39"/>
    </row>
    <row r="190" spans="1:12" ht="57.75" x14ac:dyDescent="0.25">
      <c r="A190" s="26" t="s">
        <v>139</v>
      </c>
    </row>
    <row r="192" spans="1:12" ht="43.5" x14ac:dyDescent="0.25">
      <c r="A192" s="26" t="s">
        <v>140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topLeftCell="A57" workbookViewId="0">
      <selection activeCell="H76" sqref="H76"/>
    </sheetView>
  </sheetViews>
  <sheetFormatPr defaultRowHeight="15" x14ac:dyDescent="0.25"/>
  <cols>
    <col min="1" max="1" width="26.42578125" customWidth="1"/>
    <col min="2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43" t="s">
        <v>125</v>
      </c>
      <c r="B5" s="43"/>
      <c r="C5" s="43"/>
      <c r="D5" s="43"/>
      <c r="E5" s="43"/>
      <c r="F5" s="43"/>
      <c r="G5" s="43"/>
      <c r="H5" s="43"/>
    </row>
    <row r="6" spans="1:8" x14ac:dyDescent="0.25">
      <c r="A6" s="45" t="s">
        <v>0</v>
      </c>
      <c r="B6" s="45"/>
      <c r="C6" s="45"/>
      <c r="D6" s="45"/>
      <c r="E6" s="45"/>
      <c r="F6" s="45"/>
      <c r="G6" s="45"/>
      <c r="H6" s="45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8" t="s">
        <v>26</v>
      </c>
      <c r="B8" s="10">
        <v>1227660346</v>
      </c>
      <c r="C8" s="10">
        <v>1397830275</v>
      </c>
      <c r="D8" s="10">
        <v>1666698144</v>
      </c>
      <c r="E8" s="10">
        <v>1723959100</v>
      </c>
      <c r="F8" s="10">
        <v>1879400594</v>
      </c>
      <c r="G8" s="10">
        <v>1827098263</v>
      </c>
      <c r="H8" s="11">
        <v>2133353828</v>
      </c>
    </row>
    <row r="9" spans="1:8" x14ac:dyDescent="0.25">
      <c r="A9" s="33" t="s">
        <v>136</v>
      </c>
      <c r="B9" s="7"/>
      <c r="C9" s="7"/>
      <c r="D9" s="7"/>
      <c r="E9" s="7"/>
      <c r="F9" s="7"/>
      <c r="G9" s="7"/>
      <c r="H9" s="34"/>
    </row>
    <row r="10" spans="1:8" x14ac:dyDescent="0.25">
      <c r="A10" s="8" t="s">
        <v>1</v>
      </c>
      <c r="B10" s="10">
        <v>5826491</v>
      </c>
      <c r="C10" s="10">
        <v>2956197</v>
      </c>
      <c r="D10" s="10">
        <v>10689851</v>
      </c>
      <c r="E10" s="10">
        <v>2065648</v>
      </c>
      <c r="F10" s="10">
        <v>3059589</v>
      </c>
      <c r="G10" s="10">
        <v>3869897</v>
      </c>
      <c r="H10" s="11">
        <v>3224445</v>
      </c>
    </row>
    <row r="11" spans="1:8" x14ac:dyDescent="0.25">
      <c r="A11" s="12" t="s">
        <v>2</v>
      </c>
      <c r="B11" s="13" t="s">
        <v>131</v>
      </c>
      <c r="C11" s="13" t="s">
        <v>131</v>
      </c>
      <c r="D11" s="13" t="s">
        <v>131</v>
      </c>
      <c r="E11" s="13" t="s">
        <v>131</v>
      </c>
      <c r="F11" s="13" t="s">
        <v>131</v>
      </c>
      <c r="G11" s="13" t="s">
        <v>131</v>
      </c>
      <c r="H11" s="14" t="s">
        <v>131</v>
      </c>
    </row>
    <row r="12" spans="1:8" x14ac:dyDescent="0.25">
      <c r="A12" s="12" t="s">
        <v>3</v>
      </c>
      <c r="B12" s="13">
        <v>131210</v>
      </c>
      <c r="C12" s="13">
        <v>22388</v>
      </c>
      <c r="D12" s="13">
        <v>157447</v>
      </c>
      <c r="E12" s="13">
        <v>566412</v>
      </c>
      <c r="F12" s="13">
        <v>601931</v>
      </c>
      <c r="G12" s="13">
        <v>1490519</v>
      </c>
      <c r="H12" s="14">
        <v>1226434</v>
      </c>
    </row>
    <row r="13" spans="1:8" x14ac:dyDescent="0.25">
      <c r="A13" s="12" t="s">
        <v>4</v>
      </c>
      <c r="B13" s="13" t="s">
        <v>131</v>
      </c>
      <c r="C13" s="13" t="s">
        <v>131</v>
      </c>
      <c r="D13" s="13" t="s">
        <v>131</v>
      </c>
      <c r="E13" s="13">
        <v>310</v>
      </c>
      <c r="F13" s="13">
        <v>1000</v>
      </c>
      <c r="G13" s="13">
        <v>372214</v>
      </c>
      <c r="H13" s="14">
        <v>799929</v>
      </c>
    </row>
    <row r="14" spans="1:8" x14ac:dyDescent="0.25">
      <c r="A14" s="12" t="s">
        <v>5</v>
      </c>
      <c r="B14" s="13" t="s">
        <v>131</v>
      </c>
      <c r="C14" s="13" t="s">
        <v>131</v>
      </c>
      <c r="D14" s="13" t="s">
        <v>131</v>
      </c>
      <c r="E14" s="13" t="s">
        <v>131</v>
      </c>
      <c r="F14" s="13" t="s">
        <v>131</v>
      </c>
      <c r="G14" s="13" t="s">
        <v>131</v>
      </c>
      <c r="H14" s="14">
        <v>24</v>
      </c>
    </row>
    <row r="15" spans="1:8" x14ac:dyDescent="0.25">
      <c r="A15" s="12" t="s">
        <v>6</v>
      </c>
      <c r="B15" s="13" t="s">
        <v>131</v>
      </c>
      <c r="C15" s="13" t="s">
        <v>131</v>
      </c>
      <c r="D15" s="13" t="s">
        <v>131</v>
      </c>
      <c r="E15" s="13" t="s">
        <v>131</v>
      </c>
      <c r="F15" s="13" t="s">
        <v>131</v>
      </c>
      <c r="G15" s="13" t="s">
        <v>131</v>
      </c>
      <c r="H15" s="14" t="s">
        <v>131</v>
      </c>
    </row>
    <row r="16" spans="1:8" x14ac:dyDescent="0.25">
      <c r="A16" s="12" t="s">
        <v>7</v>
      </c>
      <c r="B16" s="13">
        <v>3110614</v>
      </c>
      <c r="C16" s="13">
        <v>241249</v>
      </c>
      <c r="D16" s="13">
        <v>60205</v>
      </c>
      <c r="E16" s="13">
        <v>9850</v>
      </c>
      <c r="F16" s="13">
        <v>426899</v>
      </c>
      <c r="G16" s="13">
        <v>266450</v>
      </c>
      <c r="H16" s="14">
        <v>15481</v>
      </c>
    </row>
    <row r="17" spans="1:8" x14ac:dyDescent="0.25">
      <c r="A17" s="12" t="s">
        <v>8</v>
      </c>
      <c r="B17" s="13" t="s">
        <v>131</v>
      </c>
      <c r="C17" s="13" t="s">
        <v>131</v>
      </c>
      <c r="D17" s="13">
        <v>1330</v>
      </c>
      <c r="E17" s="13">
        <v>6735</v>
      </c>
      <c r="F17" s="13">
        <v>200</v>
      </c>
      <c r="G17" s="13">
        <v>1728</v>
      </c>
      <c r="H17" s="14">
        <v>2723</v>
      </c>
    </row>
    <row r="18" spans="1:8" x14ac:dyDescent="0.25">
      <c r="A18" s="12" t="s">
        <v>9</v>
      </c>
      <c r="B18" s="13">
        <v>1691971</v>
      </c>
      <c r="C18" s="13">
        <v>1715004</v>
      </c>
      <c r="D18" s="13">
        <v>1425321</v>
      </c>
      <c r="E18" s="13">
        <v>679195</v>
      </c>
      <c r="F18" s="13">
        <v>1116155</v>
      </c>
      <c r="G18" s="13">
        <v>917193</v>
      </c>
      <c r="H18" s="14">
        <v>1115834</v>
      </c>
    </row>
    <row r="19" spans="1:8" x14ac:dyDescent="0.25">
      <c r="A19" s="12" t="s">
        <v>10</v>
      </c>
      <c r="B19" s="13">
        <v>822632</v>
      </c>
      <c r="C19" s="13">
        <v>933612</v>
      </c>
      <c r="D19" s="13">
        <v>8998719</v>
      </c>
      <c r="E19" s="13">
        <v>788146</v>
      </c>
      <c r="F19" s="13">
        <v>905719</v>
      </c>
      <c r="G19" s="13">
        <v>808058</v>
      </c>
      <c r="H19" s="14">
        <v>57266</v>
      </c>
    </row>
    <row r="20" spans="1:8" x14ac:dyDescent="0.25">
      <c r="A20" s="12" t="s">
        <v>11</v>
      </c>
      <c r="B20" s="13">
        <v>70064</v>
      </c>
      <c r="C20" s="13">
        <v>43944</v>
      </c>
      <c r="D20" s="13">
        <v>46829</v>
      </c>
      <c r="E20" s="13">
        <v>15000</v>
      </c>
      <c r="F20" s="13">
        <v>7685</v>
      </c>
      <c r="G20" s="13">
        <v>13735</v>
      </c>
      <c r="H20" s="14">
        <v>6754</v>
      </c>
    </row>
    <row r="21" spans="1:8" x14ac:dyDescent="0.25">
      <c r="A21" s="8" t="s">
        <v>12</v>
      </c>
      <c r="B21" s="10">
        <v>341878501</v>
      </c>
      <c r="C21" s="10">
        <v>337450523</v>
      </c>
      <c r="D21" s="10">
        <v>213812231</v>
      </c>
      <c r="E21" s="10">
        <v>196854057</v>
      </c>
      <c r="F21" s="10">
        <v>318788818</v>
      </c>
      <c r="G21" s="10">
        <v>373367399</v>
      </c>
      <c r="H21" s="11">
        <v>502346240</v>
      </c>
    </row>
    <row r="22" spans="1:8" x14ac:dyDescent="0.25">
      <c r="A22" s="12" t="s">
        <v>13</v>
      </c>
      <c r="B22" s="13">
        <v>132228</v>
      </c>
      <c r="C22" s="13">
        <v>213737</v>
      </c>
      <c r="D22" s="13">
        <v>116277</v>
      </c>
      <c r="E22" s="13">
        <v>77248</v>
      </c>
      <c r="F22" s="13">
        <v>91130</v>
      </c>
      <c r="G22" s="13">
        <v>190648</v>
      </c>
      <c r="H22" s="14">
        <v>1283395</v>
      </c>
    </row>
    <row r="23" spans="1:8" x14ac:dyDescent="0.25">
      <c r="A23" s="12" t="s">
        <v>2</v>
      </c>
      <c r="B23" s="13" t="s">
        <v>131</v>
      </c>
      <c r="C23" s="13" t="s">
        <v>131</v>
      </c>
      <c r="D23" s="13" t="s">
        <v>131</v>
      </c>
      <c r="E23" s="13" t="s">
        <v>131</v>
      </c>
      <c r="F23" s="13" t="s">
        <v>131</v>
      </c>
      <c r="G23" s="13" t="s">
        <v>131</v>
      </c>
      <c r="H23" s="14" t="s">
        <v>131</v>
      </c>
    </row>
    <row r="24" spans="1:8" x14ac:dyDescent="0.25">
      <c r="A24" s="12" t="s">
        <v>3</v>
      </c>
      <c r="B24" s="13">
        <v>131210</v>
      </c>
      <c r="C24" s="13">
        <v>22388</v>
      </c>
      <c r="D24" s="13">
        <v>157447</v>
      </c>
      <c r="E24" s="13">
        <v>566412</v>
      </c>
      <c r="F24" s="13">
        <v>601931</v>
      </c>
      <c r="G24" s="13">
        <v>1490519</v>
      </c>
      <c r="H24" s="14">
        <v>1226434</v>
      </c>
    </row>
    <row r="25" spans="1:8" x14ac:dyDescent="0.25">
      <c r="A25" s="12" t="s">
        <v>14</v>
      </c>
      <c r="B25" s="13">
        <v>5258644</v>
      </c>
      <c r="C25" s="13">
        <v>57603858</v>
      </c>
      <c r="D25" s="13">
        <v>945255</v>
      </c>
      <c r="E25" s="13">
        <v>5813846</v>
      </c>
      <c r="F25" s="13">
        <v>4284991</v>
      </c>
      <c r="G25" s="13">
        <v>5361436</v>
      </c>
      <c r="H25" s="14">
        <v>9925729</v>
      </c>
    </row>
    <row r="26" spans="1:8" x14ac:dyDescent="0.25">
      <c r="A26" s="12" t="s">
        <v>4</v>
      </c>
      <c r="B26" s="13" t="s">
        <v>131</v>
      </c>
      <c r="C26" s="13" t="s">
        <v>131</v>
      </c>
      <c r="D26" s="13" t="s">
        <v>131</v>
      </c>
      <c r="E26" s="13">
        <v>310</v>
      </c>
      <c r="F26" s="13">
        <v>1000</v>
      </c>
      <c r="G26" s="13">
        <v>372214</v>
      </c>
      <c r="H26" s="14">
        <v>799929</v>
      </c>
    </row>
    <row r="27" spans="1:8" x14ac:dyDescent="0.25">
      <c r="A27" s="12" t="s">
        <v>15</v>
      </c>
      <c r="B27" s="13">
        <v>108335494</v>
      </c>
      <c r="C27" s="13">
        <v>139935519</v>
      </c>
      <c r="D27" s="13">
        <v>14994813</v>
      </c>
      <c r="E27" s="13">
        <v>33233683</v>
      </c>
      <c r="F27" s="13">
        <v>61228759</v>
      </c>
      <c r="G27" s="13">
        <v>3457164</v>
      </c>
      <c r="H27" s="14">
        <v>5582800</v>
      </c>
    </row>
    <row r="28" spans="1:8" x14ac:dyDescent="0.25">
      <c r="A28" s="12" t="s">
        <v>16</v>
      </c>
      <c r="B28" s="13">
        <v>165318391</v>
      </c>
      <c r="C28" s="13">
        <v>96383658</v>
      </c>
      <c r="D28" s="13">
        <v>118529366</v>
      </c>
      <c r="E28" s="13">
        <v>107222431</v>
      </c>
      <c r="F28" s="13">
        <v>193709657</v>
      </c>
      <c r="G28" s="13">
        <v>289825900</v>
      </c>
      <c r="H28" s="14">
        <v>393183144</v>
      </c>
    </row>
    <row r="29" spans="1:8" x14ac:dyDescent="0.25">
      <c r="A29" s="12" t="s">
        <v>17</v>
      </c>
      <c r="B29" s="13">
        <v>524695</v>
      </c>
      <c r="C29" s="13">
        <v>1020871</v>
      </c>
      <c r="D29" s="13">
        <v>1807035</v>
      </c>
      <c r="E29" s="13">
        <v>357611</v>
      </c>
      <c r="F29" s="13">
        <v>512335</v>
      </c>
      <c r="G29" s="13">
        <v>907764</v>
      </c>
      <c r="H29" s="14">
        <v>5142656</v>
      </c>
    </row>
    <row r="30" spans="1:8" x14ac:dyDescent="0.25">
      <c r="A30" s="12" t="s">
        <v>7</v>
      </c>
      <c r="B30" s="13">
        <v>3110614</v>
      </c>
      <c r="C30" s="13">
        <v>241249</v>
      </c>
      <c r="D30" s="13">
        <v>60205</v>
      </c>
      <c r="E30" s="13">
        <v>9850</v>
      </c>
      <c r="F30" s="13">
        <v>426899</v>
      </c>
      <c r="G30" s="13">
        <v>266450</v>
      </c>
      <c r="H30" s="14">
        <v>15481</v>
      </c>
    </row>
    <row r="31" spans="1:8" x14ac:dyDescent="0.25">
      <c r="A31" s="12" t="s">
        <v>18</v>
      </c>
      <c r="B31" s="13">
        <v>15728</v>
      </c>
      <c r="C31" s="13">
        <v>81785</v>
      </c>
      <c r="D31" s="13">
        <v>131060</v>
      </c>
      <c r="E31" s="13">
        <v>26177</v>
      </c>
      <c r="F31" s="13">
        <v>425192</v>
      </c>
      <c r="G31" s="13">
        <v>2990</v>
      </c>
      <c r="H31" s="14">
        <v>470253</v>
      </c>
    </row>
    <row r="32" spans="1:8" x14ac:dyDescent="0.25">
      <c r="A32" s="12" t="s">
        <v>19</v>
      </c>
      <c r="B32" s="13">
        <v>25358</v>
      </c>
      <c r="C32" s="13">
        <v>14908</v>
      </c>
      <c r="D32" s="13">
        <v>3000</v>
      </c>
      <c r="E32" s="13">
        <v>1850</v>
      </c>
      <c r="F32" s="13">
        <v>18903</v>
      </c>
      <c r="G32" s="13">
        <v>486</v>
      </c>
      <c r="H32" s="14">
        <v>14328</v>
      </c>
    </row>
    <row r="33" spans="1:8" x14ac:dyDescent="0.25">
      <c r="A33" s="12" t="s">
        <v>20</v>
      </c>
      <c r="B33" s="13" t="s">
        <v>131</v>
      </c>
      <c r="C33" s="13" t="s">
        <v>131</v>
      </c>
      <c r="D33" s="13" t="s">
        <v>131</v>
      </c>
      <c r="E33" s="13" t="s">
        <v>131</v>
      </c>
      <c r="F33" s="13" t="s">
        <v>131</v>
      </c>
      <c r="G33" s="13" t="s">
        <v>131</v>
      </c>
      <c r="H33" s="14" t="s">
        <v>131</v>
      </c>
    </row>
    <row r="34" spans="1:8" x14ac:dyDescent="0.25">
      <c r="A34" s="12" t="s">
        <v>21</v>
      </c>
      <c r="B34" s="13" t="s">
        <v>131</v>
      </c>
      <c r="C34" s="13" t="s">
        <v>131</v>
      </c>
      <c r="D34" s="13">
        <v>41600</v>
      </c>
      <c r="E34" s="13">
        <v>5075</v>
      </c>
      <c r="F34" s="13">
        <v>66375</v>
      </c>
      <c r="G34" s="13" t="s">
        <v>131</v>
      </c>
      <c r="H34" s="14" t="s">
        <v>131</v>
      </c>
    </row>
    <row r="35" spans="1:8" x14ac:dyDescent="0.25">
      <c r="A35" s="12" t="s">
        <v>9</v>
      </c>
      <c r="B35" s="13">
        <v>1691971</v>
      </c>
      <c r="C35" s="13">
        <v>1715004</v>
      </c>
      <c r="D35" s="13">
        <v>1425321</v>
      </c>
      <c r="E35" s="13">
        <v>679195</v>
      </c>
      <c r="F35" s="13">
        <v>1116155</v>
      </c>
      <c r="G35" s="13">
        <v>917193</v>
      </c>
      <c r="H35" s="14">
        <v>1115834</v>
      </c>
    </row>
    <row r="36" spans="1:8" ht="28.5" x14ac:dyDescent="0.25">
      <c r="A36" s="12" t="s">
        <v>22</v>
      </c>
      <c r="B36" s="13">
        <v>52873555</v>
      </c>
      <c r="C36" s="13">
        <v>38793837</v>
      </c>
      <c r="D36" s="13">
        <v>66189203</v>
      </c>
      <c r="E36" s="13">
        <v>47675103</v>
      </c>
      <c r="F36" s="13">
        <v>53908962</v>
      </c>
      <c r="G36" s="13">
        <v>67868443</v>
      </c>
      <c r="H36" s="14">
        <v>81798983</v>
      </c>
    </row>
    <row r="37" spans="1:8" x14ac:dyDescent="0.25">
      <c r="A37" s="12" t="s">
        <v>10</v>
      </c>
      <c r="B37" s="13">
        <v>822632</v>
      </c>
      <c r="C37" s="13">
        <v>933612</v>
      </c>
      <c r="D37" s="13">
        <v>8998719</v>
      </c>
      <c r="E37" s="13">
        <v>788146</v>
      </c>
      <c r="F37" s="13">
        <v>905719</v>
      </c>
      <c r="G37" s="13">
        <v>808058</v>
      </c>
      <c r="H37" s="14">
        <v>57266</v>
      </c>
    </row>
    <row r="38" spans="1:8" x14ac:dyDescent="0.25">
      <c r="A38" s="12" t="s">
        <v>23</v>
      </c>
      <c r="B38" s="13">
        <v>40998</v>
      </c>
      <c r="C38" s="13">
        <v>66840</v>
      </c>
      <c r="D38" s="13" t="s">
        <v>131</v>
      </c>
      <c r="E38" s="13" t="s">
        <v>131</v>
      </c>
      <c r="F38" s="13" t="s">
        <v>131</v>
      </c>
      <c r="G38" s="13" t="s">
        <v>131</v>
      </c>
      <c r="H38" s="14" t="s">
        <v>131</v>
      </c>
    </row>
    <row r="39" spans="1:8" x14ac:dyDescent="0.25">
      <c r="A39" s="12" t="s">
        <v>11</v>
      </c>
      <c r="B39" s="13">
        <v>70064</v>
      </c>
      <c r="C39" s="13">
        <v>43944</v>
      </c>
      <c r="D39" s="13">
        <v>46829</v>
      </c>
      <c r="E39" s="13">
        <v>15000</v>
      </c>
      <c r="F39" s="13">
        <v>7685</v>
      </c>
      <c r="G39" s="13">
        <v>13735</v>
      </c>
      <c r="H39" s="14">
        <v>6754</v>
      </c>
    </row>
    <row r="40" spans="1:8" x14ac:dyDescent="0.25">
      <c r="A40" s="12" t="s">
        <v>24</v>
      </c>
      <c r="B40" s="13" t="s">
        <v>131</v>
      </c>
      <c r="C40" s="13" t="s">
        <v>131</v>
      </c>
      <c r="D40" s="13" t="s">
        <v>131</v>
      </c>
      <c r="E40" s="13">
        <v>6738</v>
      </c>
      <c r="F40" s="13">
        <v>4</v>
      </c>
      <c r="G40" s="13">
        <v>520532</v>
      </c>
      <c r="H40" s="14">
        <v>39656</v>
      </c>
    </row>
    <row r="41" spans="1:8" x14ac:dyDescent="0.25">
      <c r="A41" s="12" t="s">
        <v>25</v>
      </c>
      <c r="B41" s="13">
        <v>3526919</v>
      </c>
      <c r="C41" s="13">
        <v>379313</v>
      </c>
      <c r="D41" s="13">
        <v>366101</v>
      </c>
      <c r="E41" s="13">
        <v>375382</v>
      </c>
      <c r="F41" s="13">
        <v>1483121</v>
      </c>
      <c r="G41" s="13">
        <v>1363867</v>
      </c>
      <c r="H41" s="14">
        <v>1683598</v>
      </c>
    </row>
    <row r="42" spans="1:8" x14ac:dyDescent="0.25">
      <c r="A42" s="8" t="s">
        <v>132</v>
      </c>
      <c r="B42" s="9">
        <f t="shared" ref="B42:E42" si="0">B43+B44+B45+B46</f>
        <v>165819608</v>
      </c>
      <c r="C42" s="9">
        <f t="shared" si="0"/>
        <v>98202166</v>
      </c>
      <c r="D42" s="9">
        <f t="shared" si="0"/>
        <v>121839780</v>
      </c>
      <c r="E42" s="9">
        <f t="shared" si="0"/>
        <v>107889192</v>
      </c>
      <c r="F42" s="9">
        <f>F44+F45+F46</f>
        <v>197217750</v>
      </c>
      <c r="G42" s="9">
        <f t="shared" ref="G42" si="1">G43+G44+G45+G46</f>
        <v>363287151</v>
      </c>
      <c r="H42" s="9">
        <f t="shared" ref="H42" si="2">H43+H44+H45+H46</f>
        <v>520097730</v>
      </c>
    </row>
    <row r="43" spans="1:8" x14ac:dyDescent="0.25">
      <c r="A43" s="23" t="s">
        <v>36</v>
      </c>
      <c r="B43" s="13">
        <v>13094</v>
      </c>
      <c r="C43" s="13">
        <v>8792</v>
      </c>
      <c r="D43" s="13">
        <v>6329</v>
      </c>
      <c r="E43" s="13">
        <v>75240</v>
      </c>
      <c r="F43" s="13" t="s">
        <v>131</v>
      </c>
      <c r="G43" s="13">
        <v>2078</v>
      </c>
      <c r="H43" s="14">
        <v>35948</v>
      </c>
    </row>
    <row r="44" spans="1:8" x14ac:dyDescent="0.25">
      <c r="A44" s="23" t="s">
        <v>53</v>
      </c>
      <c r="B44" s="13">
        <v>426282</v>
      </c>
      <c r="C44" s="13">
        <v>1769543</v>
      </c>
      <c r="D44" s="13">
        <v>3297664</v>
      </c>
      <c r="E44" s="13">
        <v>566083</v>
      </c>
      <c r="F44" s="13">
        <v>3490035</v>
      </c>
      <c r="G44" s="13">
        <v>73446630</v>
      </c>
      <c r="H44" s="14">
        <v>126697363</v>
      </c>
    </row>
    <row r="45" spans="1:8" x14ac:dyDescent="0.25">
      <c r="A45" s="23" t="s">
        <v>16</v>
      </c>
      <c r="B45" s="13">
        <v>165318391</v>
      </c>
      <c r="C45" s="13">
        <v>96383658</v>
      </c>
      <c r="D45" s="13">
        <v>118529366</v>
      </c>
      <c r="E45" s="13">
        <v>107222431</v>
      </c>
      <c r="F45" s="13">
        <v>193709657</v>
      </c>
      <c r="G45" s="13">
        <v>289825900</v>
      </c>
      <c r="H45" s="14">
        <v>393183144</v>
      </c>
    </row>
    <row r="46" spans="1:8" x14ac:dyDescent="0.25">
      <c r="A46" s="23" t="s">
        <v>119</v>
      </c>
      <c r="B46" s="13">
        <v>61841</v>
      </c>
      <c r="C46" s="13">
        <v>40173</v>
      </c>
      <c r="D46" s="13">
        <v>6421</v>
      </c>
      <c r="E46" s="13">
        <v>25438</v>
      </c>
      <c r="F46" s="13">
        <v>18058</v>
      </c>
      <c r="G46" s="13">
        <v>12543</v>
      </c>
      <c r="H46" s="14">
        <v>181275</v>
      </c>
    </row>
    <row r="47" spans="1:8" ht="30" x14ac:dyDescent="0.25">
      <c r="A47" s="20" t="s">
        <v>143</v>
      </c>
      <c r="B47" s="9">
        <v>974205</v>
      </c>
      <c r="C47" s="9">
        <v>1595822</v>
      </c>
      <c r="D47" s="9">
        <v>1455218</v>
      </c>
      <c r="E47" s="9">
        <v>2300941</v>
      </c>
      <c r="F47" s="9">
        <v>1189519</v>
      </c>
      <c r="G47" s="9">
        <v>419233</v>
      </c>
      <c r="H47" s="9">
        <v>1066516</v>
      </c>
    </row>
    <row r="48" spans="1:8" x14ac:dyDescent="0.25">
      <c r="A48" s="14" t="s">
        <v>29</v>
      </c>
      <c r="B48" s="14">
        <v>228347</v>
      </c>
      <c r="C48" s="14">
        <v>107565</v>
      </c>
      <c r="D48" s="14">
        <v>3952</v>
      </c>
      <c r="E48" s="14" t="s">
        <v>131</v>
      </c>
      <c r="F48" s="14" t="s">
        <v>131</v>
      </c>
      <c r="G48" s="14" t="s">
        <v>131</v>
      </c>
      <c r="H48" s="14">
        <v>9110</v>
      </c>
    </row>
    <row r="49" spans="1:8" x14ac:dyDescent="0.25">
      <c r="A49" s="14" t="s">
        <v>30</v>
      </c>
      <c r="B49" s="14" t="s">
        <v>131</v>
      </c>
      <c r="C49" s="14" t="s">
        <v>131</v>
      </c>
      <c r="D49" s="14" t="s">
        <v>131</v>
      </c>
      <c r="E49" s="14" t="s">
        <v>131</v>
      </c>
      <c r="F49" s="14">
        <v>5</v>
      </c>
      <c r="G49" s="14">
        <v>1</v>
      </c>
      <c r="H49" s="14" t="s">
        <v>131</v>
      </c>
    </row>
    <row r="50" spans="1:8" x14ac:dyDescent="0.25">
      <c r="A50" s="14" t="s">
        <v>33</v>
      </c>
      <c r="B50" s="14" t="s">
        <v>131</v>
      </c>
      <c r="C50" s="14">
        <v>95</v>
      </c>
      <c r="D50" s="14" t="s">
        <v>131</v>
      </c>
      <c r="E50" s="14" t="s">
        <v>131</v>
      </c>
      <c r="F50" s="14" t="s">
        <v>131</v>
      </c>
      <c r="G50" s="14" t="s">
        <v>131</v>
      </c>
      <c r="H50" s="14" t="s">
        <v>131</v>
      </c>
    </row>
    <row r="51" spans="1:8" x14ac:dyDescent="0.25">
      <c r="A51" s="14" t="s">
        <v>35</v>
      </c>
      <c r="B51" s="14" t="s">
        <v>131</v>
      </c>
      <c r="C51" s="14" t="s">
        <v>131</v>
      </c>
      <c r="D51" s="14" t="s">
        <v>131</v>
      </c>
      <c r="E51" s="14" t="s">
        <v>131</v>
      </c>
      <c r="F51" s="14" t="s">
        <v>131</v>
      </c>
      <c r="G51" s="14">
        <v>1</v>
      </c>
      <c r="H51" s="14" t="s">
        <v>131</v>
      </c>
    </row>
    <row r="52" spans="1:8" x14ac:dyDescent="0.25">
      <c r="A52" s="14" t="s">
        <v>37</v>
      </c>
      <c r="B52" s="14" t="s">
        <v>131</v>
      </c>
      <c r="C52" s="14" t="s">
        <v>131</v>
      </c>
      <c r="D52" s="14" t="s">
        <v>131</v>
      </c>
      <c r="E52" s="14" t="s">
        <v>131</v>
      </c>
      <c r="F52" s="14" t="s">
        <v>131</v>
      </c>
      <c r="G52" s="14" t="s">
        <v>131</v>
      </c>
      <c r="H52" s="14" t="s">
        <v>131</v>
      </c>
    </row>
    <row r="53" spans="1:8" x14ac:dyDescent="0.25">
      <c r="A53" s="14" t="s">
        <v>38</v>
      </c>
      <c r="B53" s="14" t="s">
        <v>131</v>
      </c>
      <c r="C53" s="14" t="s">
        <v>131</v>
      </c>
      <c r="D53" s="14" t="s">
        <v>131</v>
      </c>
      <c r="E53" s="14" t="s">
        <v>131</v>
      </c>
      <c r="F53" s="14" t="s">
        <v>131</v>
      </c>
      <c r="G53" s="14" t="s">
        <v>131</v>
      </c>
      <c r="H53" s="14" t="s">
        <v>131</v>
      </c>
    </row>
    <row r="54" spans="1:8" x14ac:dyDescent="0.25">
      <c r="A54" s="14" t="s">
        <v>41</v>
      </c>
      <c r="B54" s="14">
        <v>374242</v>
      </c>
      <c r="C54" s="14">
        <v>202223</v>
      </c>
      <c r="D54" s="14">
        <v>233036</v>
      </c>
      <c r="E54" s="14">
        <v>192738</v>
      </c>
      <c r="F54" s="14" t="s">
        <v>131</v>
      </c>
      <c r="G54" s="14" t="s">
        <v>131</v>
      </c>
      <c r="H54" s="14" t="s">
        <v>131</v>
      </c>
    </row>
    <row r="55" spans="1:8" x14ac:dyDescent="0.25">
      <c r="A55" s="14" t="s">
        <v>42</v>
      </c>
      <c r="B55" s="14" t="s">
        <v>131</v>
      </c>
      <c r="C55" s="14" t="s">
        <v>131</v>
      </c>
      <c r="D55" s="14">
        <v>14401</v>
      </c>
      <c r="E55" s="14" t="s">
        <v>131</v>
      </c>
      <c r="F55" s="14" t="s">
        <v>131</v>
      </c>
      <c r="G55" s="14" t="s">
        <v>131</v>
      </c>
      <c r="H55" s="14" t="s">
        <v>131</v>
      </c>
    </row>
    <row r="56" spans="1:8" x14ac:dyDescent="0.25">
      <c r="A56" s="14" t="s">
        <v>43</v>
      </c>
      <c r="B56" s="14" t="s">
        <v>131</v>
      </c>
      <c r="C56" s="14" t="s">
        <v>131</v>
      </c>
      <c r="D56" s="14" t="s">
        <v>131</v>
      </c>
      <c r="E56" s="14" t="s">
        <v>131</v>
      </c>
      <c r="F56" s="14">
        <v>51378</v>
      </c>
      <c r="G56" s="14" t="s">
        <v>131</v>
      </c>
      <c r="H56" s="14">
        <v>17610</v>
      </c>
    </row>
    <row r="57" spans="1:8" x14ac:dyDescent="0.25">
      <c r="A57" s="14" t="s">
        <v>44</v>
      </c>
      <c r="B57" s="14" t="s">
        <v>131</v>
      </c>
      <c r="C57" s="14" t="s">
        <v>131</v>
      </c>
      <c r="D57" s="14" t="s">
        <v>131</v>
      </c>
      <c r="E57" s="14" t="s">
        <v>131</v>
      </c>
      <c r="F57" s="14" t="s">
        <v>131</v>
      </c>
      <c r="G57" s="14" t="s">
        <v>131</v>
      </c>
      <c r="H57" s="14" t="s">
        <v>131</v>
      </c>
    </row>
    <row r="58" spans="1:8" x14ac:dyDescent="0.25">
      <c r="A58" s="14" t="s">
        <v>45</v>
      </c>
      <c r="B58" s="14" t="s">
        <v>131</v>
      </c>
      <c r="C58" s="14" t="s">
        <v>131</v>
      </c>
      <c r="D58" s="14" t="s">
        <v>131</v>
      </c>
      <c r="E58" s="14" t="s">
        <v>131</v>
      </c>
      <c r="F58" s="14" t="s">
        <v>131</v>
      </c>
      <c r="G58" s="14" t="s">
        <v>131</v>
      </c>
      <c r="H58" s="14" t="s">
        <v>131</v>
      </c>
    </row>
    <row r="59" spans="1:8" x14ac:dyDescent="0.25">
      <c r="A59" s="14" t="s">
        <v>49</v>
      </c>
      <c r="B59" s="14">
        <v>180</v>
      </c>
      <c r="C59" s="14" t="s">
        <v>131</v>
      </c>
      <c r="D59" s="14" t="s">
        <v>131</v>
      </c>
      <c r="E59" s="14" t="s">
        <v>131</v>
      </c>
      <c r="F59" s="14" t="s">
        <v>131</v>
      </c>
      <c r="G59" s="14" t="s">
        <v>131</v>
      </c>
      <c r="H59" s="14" t="s">
        <v>131</v>
      </c>
    </row>
    <row r="60" spans="1:8" x14ac:dyDescent="0.25">
      <c r="A60" s="14" t="s">
        <v>50</v>
      </c>
      <c r="B60" s="14">
        <v>86312</v>
      </c>
      <c r="C60" s="14">
        <v>12839</v>
      </c>
      <c r="D60" s="14">
        <v>29263</v>
      </c>
      <c r="E60" s="14">
        <v>2800</v>
      </c>
      <c r="F60" s="14">
        <v>11965</v>
      </c>
      <c r="G60" s="14">
        <v>11325</v>
      </c>
      <c r="H60" s="14">
        <v>20455</v>
      </c>
    </row>
    <row r="61" spans="1:8" x14ac:dyDescent="0.25">
      <c r="A61" s="14" t="s">
        <v>51</v>
      </c>
      <c r="B61" s="14" t="s">
        <v>131</v>
      </c>
      <c r="C61" s="14" t="s">
        <v>131</v>
      </c>
      <c r="D61" s="14" t="s">
        <v>131</v>
      </c>
      <c r="E61" s="14" t="s">
        <v>131</v>
      </c>
      <c r="F61" s="14" t="s">
        <v>131</v>
      </c>
      <c r="G61" s="14" t="s">
        <v>131</v>
      </c>
      <c r="H61" s="14" t="s">
        <v>131</v>
      </c>
    </row>
    <row r="62" spans="1:8" x14ac:dyDescent="0.25">
      <c r="A62" s="14" t="s">
        <v>144</v>
      </c>
      <c r="B62" s="14" t="s">
        <v>131</v>
      </c>
      <c r="C62" s="14" t="s">
        <v>131</v>
      </c>
      <c r="D62" s="14" t="s">
        <v>131</v>
      </c>
      <c r="E62" s="14" t="s">
        <v>131</v>
      </c>
      <c r="F62" s="14" t="s">
        <v>131</v>
      </c>
      <c r="G62" s="14" t="s">
        <v>131</v>
      </c>
      <c r="H62" s="14" t="s">
        <v>131</v>
      </c>
    </row>
    <row r="63" spans="1:8" x14ac:dyDescent="0.25">
      <c r="A63" s="14" t="s">
        <v>52</v>
      </c>
      <c r="B63" s="14" t="s">
        <v>131</v>
      </c>
      <c r="C63" s="14" t="s">
        <v>131</v>
      </c>
      <c r="D63" s="14" t="s">
        <v>131</v>
      </c>
      <c r="E63" s="14" t="s">
        <v>131</v>
      </c>
      <c r="F63" s="14" t="s">
        <v>131</v>
      </c>
      <c r="G63" s="14" t="s">
        <v>131</v>
      </c>
      <c r="H63" s="14">
        <v>29842</v>
      </c>
    </row>
    <row r="64" spans="1:8" x14ac:dyDescent="0.25">
      <c r="A64" s="14" t="s">
        <v>57</v>
      </c>
      <c r="B64" s="14" t="s">
        <v>131</v>
      </c>
      <c r="C64" s="14" t="s">
        <v>131</v>
      </c>
      <c r="D64" s="14" t="s">
        <v>131</v>
      </c>
      <c r="E64" s="14" t="s">
        <v>131</v>
      </c>
      <c r="F64" s="14" t="s">
        <v>131</v>
      </c>
      <c r="G64" s="14" t="s">
        <v>131</v>
      </c>
      <c r="H64" s="14" t="s">
        <v>131</v>
      </c>
    </row>
    <row r="65" spans="1:8" x14ac:dyDescent="0.25">
      <c r="A65" s="14" t="s">
        <v>58</v>
      </c>
      <c r="B65" s="14" t="s">
        <v>131</v>
      </c>
      <c r="C65" s="14">
        <v>16200</v>
      </c>
      <c r="D65" s="14" t="s">
        <v>131</v>
      </c>
      <c r="E65" s="14">
        <v>4001</v>
      </c>
      <c r="F65" s="14" t="s">
        <v>131</v>
      </c>
      <c r="G65" s="14" t="s">
        <v>131</v>
      </c>
      <c r="H65" s="14" t="s">
        <v>131</v>
      </c>
    </row>
    <row r="66" spans="1:8" x14ac:dyDescent="0.25">
      <c r="A66" s="14" t="s">
        <v>59</v>
      </c>
      <c r="B66" s="14">
        <v>4700</v>
      </c>
      <c r="C66" s="14" t="s">
        <v>131</v>
      </c>
      <c r="D66" s="14">
        <v>18469</v>
      </c>
      <c r="E66" s="14">
        <v>16945</v>
      </c>
      <c r="F66" s="14">
        <v>14670</v>
      </c>
      <c r="G66" s="14">
        <v>4</v>
      </c>
      <c r="H66" s="14">
        <v>53191</v>
      </c>
    </row>
    <row r="67" spans="1:8" x14ac:dyDescent="0.25">
      <c r="A67" s="14" t="s">
        <v>61</v>
      </c>
      <c r="B67" s="14" t="s">
        <v>131</v>
      </c>
      <c r="C67" s="14" t="s">
        <v>131</v>
      </c>
      <c r="D67" s="14" t="s">
        <v>131</v>
      </c>
      <c r="E67" s="14" t="s">
        <v>131</v>
      </c>
      <c r="F67" s="14" t="s">
        <v>131</v>
      </c>
      <c r="G67" s="14" t="s">
        <v>131</v>
      </c>
      <c r="H67" s="14" t="s">
        <v>131</v>
      </c>
    </row>
    <row r="68" spans="1:8" x14ac:dyDescent="0.25">
      <c r="A68" s="14" t="s">
        <v>62</v>
      </c>
      <c r="B68" s="14" t="s">
        <v>131</v>
      </c>
      <c r="C68" s="14">
        <v>89545</v>
      </c>
      <c r="D68" s="14">
        <v>7590</v>
      </c>
      <c r="E68" s="14" t="s">
        <v>131</v>
      </c>
      <c r="F68" s="14" t="s">
        <v>131</v>
      </c>
      <c r="G68" s="14" t="s">
        <v>131</v>
      </c>
      <c r="H68" s="14" t="s">
        <v>131</v>
      </c>
    </row>
    <row r="69" spans="1:8" ht="42.75" x14ac:dyDescent="0.25">
      <c r="A69" s="42" t="s">
        <v>63</v>
      </c>
      <c r="B69" s="14">
        <v>5350</v>
      </c>
      <c r="C69" s="14" t="s">
        <v>131</v>
      </c>
      <c r="D69" s="14" t="s">
        <v>131</v>
      </c>
      <c r="E69" s="14" t="s">
        <v>131</v>
      </c>
      <c r="F69" s="14" t="s">
        <v>131</v>
      </c>
      <c r="G69" s="14" t="s">
        <v>131</v>
      </c>
      <c r="H69" s="14" t="s">
        <v>131</v>
      </c>
    </row>
    <row r="70" spans="1:8" x14ac:dyDescent="0.25">
      <c r="A70" s="14" t="s">
        <v>64</v>
      </c>
      <c r="B70" s="14" t="s">
        <v>131</v>
      </c>
      <c r="C70" s="14" t="s">
        <v>131</v>
      </c>
      <c r="D70" s="14">
        <v>9604</v>
      </c>
      <c r="E70" s="14" t="s">
        <v>131</v>
      </c>
      <c r="F70" s="14">
        <v>8</v>
      </c>
      <c r="G70" s="14" t="s">
        <v>131</v>
      </c>
      <c r="H70" s="14" t="s">
        <v>131</v>
      </c>
    </row>
    <row r="71" spans="1:8" x14ac:dyDescent="0.25">
      <c r="A71" s="14" t="s">
        <v>66</v>
      </c>
      <c r="B71" s="14" t="s">
        <v>131</v>
      </c>
      <c r="C71" s="14" t="s">
        <v>131</v>
      </c>
      <c r="D71" s="14" t="s">
        <v>131</v>
      </c>
      <c r="E71" s="14" t="s">
        <v>131</v>
      </c>
      <c r="F71" s="14" t="s">
        <v>131</v>
      </c>
      <c r="G71" s="14" t="s">
        <v>131</v>
      </c>
      <c r="H71" s="14" t="s">
        <v>131</v>
      </c>
    </row>
    <row r="72" spans="1:8" x14ac:dyDescent="0.25">
      <c r="A72" s="14" t="s">
        <v>67</v>
      </c>
      <c r="B72" s="14" t="s">
        <v>131</v>
      </c>
      <c r="C72" s="14" t="s">
        <v>131</v>
      </c>
      <c r="D72" s="14" t="s">
        <v>131</v>
      </c>
      <c r="E72" s="14" t="s">
        <v>131</v>
      </c>
      <c r="F72" s="14" t="s">
        <v>131</v>
      </c>
      <c r="G72" s="14" t="s">
        <v>131</v>
      </c>
      <c r="H72" s="14" t="s">
        <v>131</v>
      </c>
    </row>
    <row r="73" spans="1:8" x14ac:dyDescent="0.25">
      <c r="A73" s="14" t="s">
        <v>68</v>
      </c>
      <c r="B73" s="14">
        <v>205589</v>
      </c>
      <c r="C73" s="14">
        <v>830837</v>
      </c>
      <c r="D73" s="14">
        <v>917201</v>
      </c>
      <c r="E73" s="14">
        <v>1040780</v>
      </c>
      <c r="F73" s="14">
        <v>909864</v>
      </c>
      <c r="G73" s="14" t="s">
        <v>131</v>
      </c>
      <c r="H73" s="14">
        <v>160000</v>
      </c>
    </row>
    <row r="74" spans="1:8" x14ac:dyDescent="0.25">
      <c r="A74" s="14" t="s">
        <v>71</v>
      </c>
      <c r="B74" s="14" t="s">
        <v>131</v>
      </c>
      <c r="C74" s="14" t="s">
        <v>131</v>
      </c>
      <c r="D74" s="14" t="s">
        <v>131</v>
      </c>
      <c r="E74" s="14" t="s">
        <v>131</v>
      </c>
      <c r="F74" s="14" t="s">
        <v>131</v>
      </c>
      <c r="G74" s="14" t="s">
        <v>131</v>
      </c>
      <c r="H74" s="14" t="s">
        <v>131</v>
      </c>
    </row>
    <row r="75" spans="1:8" x14ac:dyDescent="0.25">
      <c r="A75" s="14" t="s">
        <v>72</v>
      </c>
      <c r="B75" s="14" t="s">
        <v>131</v>
      </c>
      <c r="C75" s="14">
        <v>100</v>
      </c>
      <c r="D75" s="14" t="s">
        <v>131</v>
      </c>
      <c r="E75" s="14" t="s">
        <v>131</v>
      </c>
      <c r="F75" s="14" t="s">
        <v>131</v>
      </c>
      <c r="G75" s="47">
        <v>514</v>
      </c>
      <c r="H75" s="14" t="s">
        <v>131</v>
      </c>
    </row>
    <row r="76" spans="1:8" x14ac:dyDescent="0.25">
      <c r="A76" s="14" t="s">
        <v>145</v>
      </c>
      <c r="B76" s="14" t="s">
        <v>131</v>
      </c>
      <c r="C76" s="14" t="s">
        <v>131</v>
      </c>
      <c r="D76" s="14" t="s">
        <v>131</v>
      </c>
      <c r="E76" s="14" t="s">
        <v>131</v>
      </c>
      <c r="F76" s="14" t="s">
        <v>131</v>
      </c>
      <c r="G76" s="14" t="s">
        <v>131</v>
      </c>
      <c r="H76" s="14" t="s">
        <v>131</v>
      </c>
    </row>
    <row r="77" spans="1:8" x14ac:dyDescent="0.25">
      <c r="A77" s="14" t="s">
        <v>73</v>
      </c>
      <c r="B77" s="14" t="s">
        <v>131</v>
      </c>
      <c r="C77" s="14">
        <v>25833</v>
      </c>
      <c r="D77" s="14" t="s">
        <v>131</v>
      </c>
      <c r="E77" s="14" t="s">
        <v>131</v>
      </c>
      <c r="F77" s="14" t="s">
        <v>131</v>
      </c>
      <c r="G77" s="14" t="s">
        <v>131</v>
      </c>
      <c r="H77" s="14" t="s">
        <v>131</v>
      </c>
    </row>
    <row r="78" spans="1:8" x14ac:dyDescent="0.25">
      <c r="A78" s="14" t="s">
        <v>74</v>
      </c>
      <c r="B78" s="14" t="s">
        <v>131</v>
      </c>
      <c r="C78" s="14" t="s">
        <v>131</v>
      </c>
      <c r="D78" s="14" t="s">
        <v>131</v>
      </c>
      <c r="E78" s="14" t="s">
        <v>131</v>
      </c>
      <c r="F78" s="14" t="s">
        <v>131</v>
      </c>
      <c r="G78" s="14" t="s">
        <v>131</v>
      </c>
      <c r="H78" s="14" t="s">
        <v>131</v>
      </c>
    </row>
    <row r="79" spans="1:8" x14ac:dyDescent="0.25">
      <c r="A79" s="14" t="s">
        <v>76</v>
      </c>
      <c r="B79" s="14" t="s">
        <v>131</v>
      </c>
      <c r="C79" s="14" t="s">
        <v>131</v>
      </c>
      <c r="D79" s="14" t="s">
        <v>131</v>
      </c>
      <c r="E79" s="14">
        <v>9400</v>
      </c>
      <c r="F79" s="14">
        <v>20500</v>
      </c>
      <c r="G79" s="14" t="s">
        <v>131</v>
      </c>
      <c r="H79" s="14">
        <v>33280</v>
      </c>
    </row>
    <row r="80" spans="1:8" x14ac:dyDescent="0.25">
      <c r="A80" s="14" t="s">
        <v>77</v>
      </c>
      <c r="B80" s="14" t="s">
        <v>131</v>
      </c>
      <c r="C80" s="14" t="s">
        <v>131</v>
      </c>
      <c r="D80" s="14">
        <v>1407</v>
      </c>
      <c r="E80" s="14" t="s">
        <v>131</v>
      </c>
      <c r="F80" s="14" t="s">
        <v>131</v>
      </c>
      <c r="G80" s="14" t="s">
        <v>131</v>
      </c>
      <c r="H80" s="14" t="s">
        <v>131</v>
      </c>
    </row>
    <row r="81" spans="1:8" x14ac:dyDescent="0.25">
      <c r="A81" s="14" t="s">
        <v>79</v>
      </c>
      <c r="B81" s="14" t="s">
        <v>131</v>
      </c>
      <c r="C81" s="14">
        <v>72266</v>
      </c>
      <c r="D81" s="14" t="s">
        <v>131</v>
      </c>
      <c r="E81" s="14" t="s">
        <v>131</v>
      </c>
      <c r="F81" s="14" t="s">
        <v>131</v>
      </c>
      <c r="G81" s="14" t="s">
        <v>131</v>
      </c>
      <c r="H81" s="14">
        <v>722</v>
      </c>
    </row>
    <row r="82" spans="1:8" x14ac:dyDescent="0.25">
      <c r="A82" s="14" t="s">
        <v>80</v>
      </c>
      <c r="B82" s="14" t="s">
        <v>131</v>
      </c>
      <c r="C82" s="14" t="s">
        <v>131</v>
      </c>
      <c r="D82" s="14" t="s">
        <v>131</v>
      </c>
      <c r="E82" s="14" t="s">
        <v>131</v>
      </c>
      <c r="F82" s="14" t="s">
        <v>131</v>
      </c>
      <c r="G82" s="14" t="s">
        <v>131</v>
      </c>
      <c r="H82" s="14" t="s">
        <v>131</v>
      </c>
    </row>
    <row r="83" spans="1:8" x14ac:dyDescent="0.25">
      <c r="A83" s="14" t="s">
        <v>81</v>
      </c>
      <c r="B83" s="14" t="s">
        <v>131</v>
      </c>
      <c r="C83" s="14">
        <v>13</v>
      </c>
      <c r="D83" s="14">
        <v>51</v>
      </c>
      <c r="E83" s="14" t="s">
        <v>131</v>
      </c>
      <c r="F83" s="14">
        <v>3201</v>
      </c>
      <c r="G83" s="14">
        <v>3</v>
      </c>
      <c r="H83" s="14">
        <v>30448</v>
      </c>
    </row>
    <row r="84" spans="1:8" x14ac:dyDescent="0.25">
      <c r="A84" s="14" t="s">
        <v>87</v>
      </c>
      <c r="B84" s="14" t="s">
        <v>131</v>
      </c>
      <c r="C84" s="14">
        <v>31283</v>
      </c>
      <c r="D84" s="14" t="s">
        <v>131</v>
      </c>
      <c r="E84" s="14" t="s">
        <v>131</v>
      </c>
      <c r="F84" s="14" t="s">
        <v>131</v>
      </c>
      <c r="G84" s="14" t="s">
        <v>131</v>
      </c>
      <c r="H84" s="14" t="s">
        <v>131</v>
      </c>
    </row>
    <row r="85" spans="1:8" ht="28.5" x14ac:dyDescent="0.25">
      <c r="A85" s="42" t="s">
        <v>89</v>
      </c>
      <c r="B85" s="14" t="s">
        <v>131</v>
      </c>
      <c r="C85" s="14" t="s">
        <v>131</v>
      </c>
      <c r="D85" s="14" t="s">
        <v>131</v>
      </c>
      <c r="E85" s="14" t="s">
        <v>131</v>
      </c>
      <c r="F85" s="14" t="s">
        <v>131</v>
      </c>
      <c r="G85" s="14" t="s">
        <v>131</v>
      </c>
      <c r="H85" s="14" t="s">
        <v>131</v>
      </c>
    </row>
    <row r="86" spans="1:8" x14ac:dyDescent="0.25">
      <c r="A86" s="14" t="s">
        <v>90</v>
      </c>
      <c r="B86" s="14" t="s">
        <v>131</v>
      </c>
      <c r="C86" s="14" t="s">
        <v>131</v>
      </c>
      <c r="D86" s="14" t="s">
        <v>131</v>
      </c>
      <c r="E86" s="14" t="s">
        <v>131</v>
      </c>
      <c r="F86" s="14" t="s">
        <v>131</v>
      </c>
      <c r="G86" s="14" t="s">
        <v>131</v>
      </c>
      <c r="H86" s="14" t="s">
        <v>131</v>
      </c>
    </row>
    <row r="87" spans="1:8" x14ac:dyDescent="0.25">
      <c r="A87" s="14" t="s">
        <v>91</v>
      </c>
      <c r="B87" s="14" t="s">
        <v>131</v>
      </c>
      <c r="C87" s="14" t="s">
        <v>131</v>
      </c>
      <c r="D87" s="14" t="s">
        <v>131</v>
      </c>
      <c r="E87" s="14">
        <v>565335</v>
      </c>
      <c r="F87" s="14">
        <v>20802</v>
      </c>
      <c r="G87" s="14">
        <v>650</v>
      </c>
      <c r="H87" s="14">
        <v>75944</v>
      </c>
    </row>
    <row r="88" spans="1:8" x14ac:dyDescent="0.25">
      <c r="A88" s="14" t="s">
        <v>92</v>
      </c>
      <c r="B88" s="14" t="s">
        <v>131</v>
      </c>
      <c r="C88" s="14" t="s">
        <v>131</v>
      </c>
      <c r="D88" s="14">
        <v>79240</v>
      </c>
      <c r="E88" s="14" t="s">
        <v>131</v>
      </c>
      <c r="F88" s="14" t="s">
        <v>131</v>
      </c>
      <c r="G88" s="14" t="s">
        <v>131</v>
      </c>
      <c r="H88" s="14" t="s">
        <v>131</v>
      </c>
    </row>
    <row r="89" spans="1:8" x14ac:dyDescent="0.25">
      <c r="A89" s="14" t="s">
        <v>96</v>
      </c>
      <c r="B89" s="14" t="s">
        <v>131</v>
      </c>
      <c r="C89" s="14" t="s">
        <v>131</v>
      </c>
      <c r="D89" s="14" t="s">
        <v>131</v>
      </c>
      <c r="E89" s="14" t="s">
        <v>131</v>
      </c>
      <c r="F89" s="14" t="s">
        <v>131</v>
      </c>
      <c r="G89" s="14" t="s">
        <v>131</v>
      </c>
      <c r="H89" s="14" t="s">
        <v>131</v>
      </c>
    </row>
    <row r="90" spans="1:8" x14ac:dyDescent="0.25">
      <c r="A90" s="14" t="s">
        <v>97</v>
      </c>
      <c r="B90" s="14" t="s">
        <v>131</v>
      </c>
      <c r="C90" s="14">
        <v>158100</v>
      </c>
      <c r="D90" s="14">
        <v>53020</v>
      </c>
      <c r="E90" s="14">
        <v>132270</v>
      </c>
      <c r="F90" s="14">
        <v>94500</v>
      </c>
      <c r="G90" s="14" t="s">
        <v>131</v>
      </c>
      <c r="H90" s="14">
        <v>453552</v>
      </c>
    </row>
    <row r="91" spans="1:8" x14ac:dyDescent="0.25">
      <c r="A91" s="14" t="s">
        <v>98</v>
      </c>
      <c r="B91" s="14" t="s">
        <v>131</v>
      </c>
      <c r="C91" s="14" t="s">
        <v>131</v>
      </c>
      <c r="D91" s="14">
        <v>54160</v>
      </c>
      <c r="E91" s="14">
        <v>14296</v>
      </c>
      <c r="F91" s="14" t="s">
        <v>131</v>
      </c>
      <c r="G91" s="14" t="s">
        <v>131</v>
      </c>
      <c r="H91" s="14" t="s">
        <v>131</v>
      </c>
    </row>
    <row r="92" spans="1:8" ht="42.75" x14ac:dyDescent="0.25">
      <c r="A92" s="42" t="s">
        <v>100</v>
      </c>
      <c r="B92" s="14">
        <v>7441</v>
      </c>
      <c r="C92" s="14">
        <v>7950</v>
      </c>
      <c r="D92" s="14">
        <v>20671</v>
      </c>
      <c r="E92" s="14">
        <v>80930</v>
      </c>
      <c r="F92" s="14">
        <v>43873</v>
      </c>
      <c r="G92" s="14">
        <v>100979</v>
      </c>
      <c r="H92" s="14" t="s">
        <v>131</v>
      </c>
    </row>
    <row r="93" spans="1:8" x14ac:dyDescent="0.25">
      <c r="A93" s="14" t="s">
        <v>101</v>
      </c>
      <c r="B93" s="14">
        <v>203</v>
      </c>
      <c r="C93" s="14" t="s">
        <v>131</v>
      </c>
      <c r="D93" s="14" t="s">
        <v>131</v>
      </c>
      <c r="E93" s="14">
        <v>8</v>
      </c>
      <c r="F93" s="14" t="s">
        <v>131</v>
      </c>
      <c r="G93" s="14" t="s">
        <v>131</v>
      </c>
      <c r="H93" s="14" t="s">
        <v>131</v>
      </c>
    </row>
    <row r="94" spans="1:8" x14ac:dyDescent="0.25">
      <c r="A94" s="14" t="s">
        <v>102</v>
      </c>
      <c r="B94" s="14" t="s">
        <v>131</v>
      </c>
      <c r="C94" s="14">
        <v>300</v>
      </c>
      <c r="D94" s="14">
        <v>5520</v>
      </c>
      <c r="E94" s="14" t="s">
        <v>131</v>
      </c>
      <c r="F94" s="14" t="s">
        <v>131</v>
      </c>
      <c r="G94" s="14">
        <v>72</v>
      </c>
      <c r="H94" s="14">
        <v>1000</v>
      </c>
    </row>
    <row r="95" spans="1:8" x14ac:dyDescent="0.25">
      <c r="A95" s="14" t="s">
        <v>104</v>
      </c>
      <c r="B95" s="14" t="s">
        <v>131</v>
      </c>
      <c r="C95" s="14">
        <v>500</v>
      </c>
      <c r="D95" s="14">
        <v>248</v>
      </c>
      <c r="E95" s="14" t="s">
        <v>131</v>
      </c>
      <c r="F95" s="14" t="s">
        <v>131</v>
      </c>
      <c r="G95" s="14">
        <v>22</v>
      </c>
      <c r="H95" s="14">
        <v>87</v>
      </c>
    </row>
    <row r="96" spans="1:8" ht="42.75" x14ac:dyDescent="0.25">
      <c r="A96" s="42" t="s">
        <v>111</v>
      </c>
      <c r="B96" s="14" t="s">
        <v>131</v>
      </c>
      <c r="C96" s="14" t="s">
        <v>131</v>
      </c>
      <c r="D96" s="14" t="s">
        <v>131</v>
      </c>
      <c r="E96" s="14" t="s">
        <v>131</v>
      </c>
      <c r="F96" s="14" t="s">
        <v>131</v>
      </c>
      <c r="G96" s="14" t="s">
        <v>131</v>
      </c>
      <c r="H96" s="14" t="s">
        <v>131</v>
      </c>
    </row>
    <row r="97" spans="1:8" x14ac:dyDescent="0.25">
      <c r="A97" s="14" t="s">
        <v>112</v>
      </c>
      <c r="B97" s="14" t="s">
        <v>131</v>
      </c>
      <c r="C97" s="14" t="s">
        <v>131</v>
      </c>
      <c r="D97" s="14" t="s">
        <v>131</v>
      </c>
      <c r="E97" s="14" t="s">
        <v>131</v>
      </c>
      <c r="F97" s="14" t="s">
        <v>131</v>
      </c>
      <c r="G97" s="14" t="s">
        <v>131</v>
      </c>
      <c r="H97" s="14" t="s">
        <v>131</v>
      </c>
    </row>
    <row r="98" spans="1:8" ht="28.5" x14ac:dyDescent="0.25">
      <c r="A98" s="42" t="s">
        <v>115</v>
      </c>
      <c r="B98" s="14" t="s">
        <v>131</v>
      </c>
      <c r="C98" s="14" t="s">
        <v>131</v>
      </c>
      <c r="D98" s="14" t="s">
        <v>131</v>
      </c>
      <c r="E98" s="14" t="s">
        <v>131</v>
      </c>
      <c r="F98" s="14" t="s">
        <v>131</v>
      </c>
      <c r="G98" s="14" t="s">
        <v>131</v>
      </c>
      <c r="H98" s="14" t="s">
        <v>131</v>
      </c>
    </row>
    <row r="99" spans="1:8" x14ac:dyDescent="0.25">
      <c r="A99" s="14" t="s">
        <v>116</v>
      </c>
      <c r="B99" s="14" t="s">
        <v>131</v>
      </c>
      <c r="C99" s="14" t="s">
        <v>131</v>
      </c>
      <c r="D99" s="14" t="s">
        <v>131</v>
      </c>
      <c r="E99" s="14" t="s">
        <v>131</v>
      </c>
      <c r="F99" s="14" t="s">
        <v>131</v>
      </c>
      <c r="G99" s="14" t="s">
        <v>131</v>
      </c>
      <c r="H99" s="14" t="s">
        <v>131</v>
      </c>
    </row>
    <row r="100" spans="1:8" x14ac:dyDescent="0.25">
      <c r="A100" s="14" t="s">
        <v>118</v>
      </c>
      <c r="B100" s="14" t="s">
        <v>131</v>
      </c>
      <c r="C100" s="14" t="s">
        <v>131</v>
      </c>
      <c r="D100" s="14">
        <v>964</v>
      </c>
      <c r="E100" s="14" t="s">
        <v>131</v>
      </c>
      <c r="F100" s="14">
        <v>695</v>
      </c>
      <c r="G100" s="14">
        <v>293119</v>
      </c>
      <c r="H100" s="14" t="s">
        <v>131</v>
      </c>
    </row>
    <row r="101" spans="1:8" x14ac:dyDescent="0.25">
      <c r="A101" s="14" t="s">
        <v>119</v>
      </c>
      <c r="B101" s="14">
        <v>61841</v>
      </c>
      <c r="C101" s="14">
        <v>40173</v>
      </c>
      <c r="D101" s="14">
        <v>6421</v>
      </c>
      <c r="E101" s="14">
        <v>25438</v>
      </c>
      <c r="F101" s="14">
        <v>18058</v>
      </c>
      <c r="G101" s="14">
        <v>12543</v>
      </c>
      <c r="H101" s="14">
        <v>181275</v>
      </c>
    </row>
    <row r="102" spans="1:8" x14ac:dyDescent="0.25">
      <c r="A102" s="14" t="s">
        <v>120</v>
      </c>
      <c r="B102" s="14" t="s">
        <v>131</v>
      </c>
      <c r="C102" s="14" t="s">
        <v>131</v>
      </c>
      <c r="D102" s="14" t="s">
        <v>131</v>
      </c>
      <c r="E102" s="14" t="s">
        <v>131</v>
      </c>
      <c r="F102" s="14" t="s">
        <v>131</v>
      </c>
      <c r="G102" s="14" t="s">
        <v>131</v>
      </c>
      <c r="H102" s="14" t="s">
        <v>131</v>
      </c>
    </row>
    <row r="103" spans="1:8" x14ac:dyDescent="0.25">
      <c r="A103" s="8" t="s">
        <v>135</v>
      </c>
      <c r="B103" s="25">
        <f t="shared" ref="B103:H103" si="3">B104+B105+B106</f>
        <v>161224777</v>
      </c>
      <c r="C103" s="25">
        <f t="shared" si="3"/>
        <v>178811141</v>
      </c>
      <c r="D103" s="25">
        <f t="shared" si="3"/>
        <v>81315076</v>
      </c>
      <c r="E103" s="25">
        <f t="shared" si="3"/>
        <v>80934963</v>
      </c>
      <c r="F103" s="25">
        <f t="shared" si="3"/>
        <v>115562913</v>
      </c>
      <c r="G103" s="25">
        <f t="shared" si="3"/>
        <v>71328597</v>
      </c>
      <c r="H103" s="25">
        <f t="shared" si="3"/>
        <v>87852036</v>
      </c>
    </row>
    <row r="104" spans="1:8" x14ac:dyDescent="0.25">
      <c r="A104" s="24" t="s">
        <v>15</v>
      </c>
      <c r="B104" s="13">
        <v>108335494</v>
      </c>
      <c r="C104" s="13">
        <v>139935519</v>
      </c>
      <c r="D104" s="13">
        <v>14994813</v>
      </c>
      <c r="E104" s="13">
        <v>33233683</v>
      </c>
      <c r="F104" s="13">
        <v>61228759</v>
      </c>
      <c r="G104" s="13">
        <v>3457164</v>
      </c>
      <c r="H104" s="14">
        <v>5582800</v>
      </c>
    </row>
    <row r="105" spans="1:8" ht="28.5" x14ac:dyDescent="0.25">
      <c r="A105" s="24" t="s">
        <v>22</v>
      </c>
      <c r="B105" s="13">
        <v>52873555</v>
      </c>
      <c r="C105" s="13">
        <v>38793837</v>
      </c>
      <c r="D105" s="13">
        <v>66189203</v>
      </c>
      <c r="E105" s="13">
        <v>47675103</v>
      </c>
      <c r="F105" s="13">
        <v>53908962</v>
      </c>
      <c r="G105" s="13">
        <v>67868443</v>
      </c>
      <c r="H105" s="14">
        <v>81798983</v>
      </c>
    </row>
    <row r="106" spans="1:8" x14ac:dyDescent="0.25">
      <c r="A106" s="24" t="s">
        <v>18</v>
      </c>
      <c r="B106" s="13">
        <v>15728</v>
      </c>
      <c r="C106" s="13">
        <v>81785</v>
      </c>
      <c r="D106" s="13">
        <v>131060</v>
      </c>
      <c r="E106" s="13">
        <v>26177</v>
      </c>
      <c r="F106" s="13">
        <v>425192</v>
      </c>
      <c r="G106" s="13">
        <v>2990</v>
      </c>
      <c r="H106" s="14">
        <v>470253</v>
      </c>
    </row>
    <row r="107" spans="1:8" x14ac:dyDescent="0.25">
      <c r="A107" s="8" t="s">
        <v>121</v>
      </c>
      <c r="B107" s="10">
        <v>175354082</v>
      </c>
      <c r="C107" s="10">
        <v>100968684</v>
      </c>
      <c r="D107" s="10">
        <v>131511630</v>
      </c>
      <c r="E107" s="10">
        <v>110100170</v>
      </c>
      <c r="F107" s="10">
        <v>198874735</v>
      </c>
      <c r="G107" s="10">
        <v>296158562</v>
      </c>
      <c r="H107" s="11">
        <v>404531566</v>
      </c>
    </row>
    <row r="108" spans="1:8" x14ac:dyDescent="0.25">
      <c r="A108" s="12" t="s">
        <v>13</v>
      </c>
      <c r="B108" s="13">
        <v>132228</v>
      </c>
      <c r="C108" s="13">
        <v>213737</v>
      </c>
      <c r="D108" s="13">
        <v>116277</v>
      </c>
      <c r="E108" s="13">
        <v>77248</v>
      </c>
      <c r="F108" s="13">
        <v>91130</v>
      </c>
      <c r="G108" s="13">
        <v>190648</v>
      </c>
      <c r="H108" s="14">
        <v>1283395</v>
      </c>
    </row>
    <row r="109" spans="1:8" x14ac:dyDescent="0.25">
      <c r="A109" s="12" t="s">
        <v>2</v>
      </c>
      <c r="B109" s="13" t="s">
        <v>131</v>
      </c>
      <c r="C109" s="13" t="s">
        <v>131</v>
      </c>
      <c r="D109" s="13" t="s">
        <v>131</v>
      </c>
      <c r="E109" s="13" t="s">
        <v>131</v>
      </c>
      <c r="F109" s="13" t="s">
        <v>131</v>
      </c>
      <c r="G109" s="13" t="s">
        <v>131</v>
      </c>
      <c r="H109" s="14" t="s">
        <v>131</v>
      </c>
    </row>
    <row r="110" spans="1:8" x14ac:dyDescent="0.25">
      <c r="A110" s="12" t="s">
        <v>3</v>
      </c>
      <c r="B110" s="13">
        <v>131210</v>
      </c>
      <c r="C110" s="13">
        <v>22388</v>
      </c>
      <c r="D110" s="13">
        <v>157447</v>
      </c>
      <c r="E110" s="13">
        <v>566412</v>
      </c>
      <c r="F110" s="13">
        <v>601931</v>
      </c>
      <c r="G110" s="13">
        <v>1490519</v>
      </c>
      <c r="H110" s="14">
        <v>1226434</v>
      </c>
    </row>
    <row r="111" spans="1:8" x14ac:dyDescent="0.25">
      <c r="A111" s="12" t="s">
        <v>4</v>
      </c>
      <c r="B111" s="13" t="s">
        <v>131</v>
      </c>
      <c r="C111" s="13" t="s">
        <v>131</v>
      </c>
      <c r="D111" s="13" t="s">
        <v>131</v>
      </c>
      <c r="E111" s="13">
        <v>310</v>
      </c>
      <c r="F111" s="13">
        <v>1000</v>
      </c>
      <c r="G111" s="13">
        <v>372214</v>
      </c>
      <c r="H111" s="14">
        <v>799929</v>
      </c>
    </row>
    <row r="112" spans="1:8" x14ac:dyDescent="0.25">
      <c r="A112" s="12" t="s">
        <v>5</v>
      </c>
      <c r="B112" s="13" t="s">
        <v>131</v>
      </c>
      <c r="C112" s="13" t="s">
        <v>131</v>
      </c>
      <c r="D112" s="13" t="s">
        <v>131</v>
      </c>
      <c r="E112" s="13" t="s">
        <v>131</v>
      </c>
      <c r="F112" s="13" t="s">
        <v>131</v>
      </c>
      <c r="G112" s="13" t="s">
        <v>131</v>
      </c>
      <c r="H112" s="14">
        <v>24</v>
      </c>
    </row>
    <row r="113" spans="1:8" x14ac:dyDescent="0.25">
      <c r="A113" s="12" t="s">
        <v>16</v>
      </c>
      <c r="B113" s="13">
        <v>165318391</v>
      </c>
      <c r="C113" s="13">
        <v>96383658</v>
      </c>
      <c r="D113" s="13">
        <v>118529366</v>
      </c>
      <c r="E113" s="13">
        <v>107222431</v>
      </c>
      <c r="F113" s="13">
        <v>193709657</v>
      </c>
      <c r="G113" s="13">
        <v>289825900</v>
      </c>
      <c r="H113" s="14">
        <v>393183144</v>
      </c>
    </row>
    <row r="114" spans="1:8" x14ac:dyDescent="0.25">
      <c r="A114" s="12" t="s">
        <v>17</v>
      </c>
      <c r="B114" s="13">
        <v>524695</v>
      </c>
      <c r="C114" s="13">
        <v>1020871</v>
      </c>
      <c r="D114" s="13">
        <v>1807035</v>
      </c>
      <c r="E114" s="13">
        <v>357611</v>
      </c>
      <c r="F114" s="13">
        <v>512335</v>
      </c>
      <c r="G114" s="13">
        <v>907764</v>
      </c>
      <c r="H114" s="14">
        <v>5142656</v>
      </c>
    </row>
    <row r="115" spans="1:8" x14ac:dyDescent="0.25">
      <c r="A115" s="12" t="s">
        <v>6</v>
      </c>
      <c r="B115" s="13" t="s">
        <v>131</v>
      </c>
      <c r="C115" s="13" t="s">
        <v>131</v>
      </c>
      <c r="D115" s="13" t="s">
        <v>131</v>
      </c>
      <c r="E115" s="13" t="s">
        <v>131</v>
      </c>
      <c r="F115" s="13" t="s">
        <v>131</v>
      </c>
      <c r="G115" s="13" t="s">
        <v>131</v>
      </c>
      <c r="H115" s="14" t="s">
        <v>131</v>
      </c>
    </row>
    <row r="116" spans="1:8" x14ac:dyDescent="0.25">
      <c r="A116" s="12" t="s">
        <v>7</v>
      </c>
      <c r="B116" s="13">
        <v>3110614</v>
      </c>
      <c r="C116" s="13">
        <v>241249</v>
      </c>
      <c r="D116" s="13">
        <v>60205</v>
      </c>
      <c r="E116" s="13">
        <v>9850</v>
      </c>
      <c r="F116" s="13">
        <v>426899</v>
      </c>
      <c r="G116" s="13">
        <v>266450</v>
      </c>
      <c r="H116" s="14">
        <v>15481</v>
      </c>
    </row>
    <row r="117" spans="1:8" x14ac:dyDescent="0.25">
      <c r="A117" s="12" t="s">
        <v>8</v>
      </c>
      <c r="B117" s="13" t="s">
        <v>131</v>
      </c>
      <c r="C117" s="13" t="s">
        <v>131</v>
      </c>
      <c r="D117" s="13">
        <v>1330</v>
      </c>
      <c r="E117" s="13">
        <v>6735</v>
      </c>
      <c r="F117" s="13">
        <v>200</v>
      </c>
      <c r="G117" s="13">
        <v>1728</v>
      </c>
      <c r="H117" s="14">
        <v>2723</v>
      </c>
    </row>
    <row r="118" spans="1:8" x14ac:dyDescent="0.25">
      <c r="A118" s="12" t="s">
        <v>19</v>
      </c>
      <c r="B118" s="13">
        <v>25358</v>
      </c>
      <c r="C118" s="13">
        <v>14908</v>
      </c>
      <c r="D118" s="13">
        <v>3000</v>
      </c>
      <c r="E118" s="13">
        <v>1850</v>
      </c>
      <c r="F118" s="13">
        <v>18903</v>
      </c>
      <c r="G118" s="13">
        <v>486</v>
      </c>
      <c r="H118" s="14">
        <v>14328</v>
      </c>
    </row>
    <row r="119" spans="1:8" x14ac:dyDescent="0.25">
      <c r="A119" s="12" t="s">
        <v>9</v>
      </c>
      <c r="B119" s="13">
        <v>1691971</v>
      </c>
      <c r="C119" s="13">
        <v>1715004</v>
      </c>
      <c r="D119" s="13">
        <v>1425321</v>
      </c>
      <c r="E119" s="13">
        <v>679195</v>
      </c>
      <c r="F119" s="13">
        <v>1116155</v>
      </c>
      <c r="G119" s="13">
        <v>917193</v>
      </c>
      <c r="H119" s="14">
        <v>1115834</v>
      </c>
    </row>
    <row r="120" spans="1:8" x14ac:dyDescent="0.25">
      <c r="A120" s="12" t="s">
        <v>10</v>
      </c>
      <c r="B120" s="13">
        <v>822632</v>
      </c>
      <c r="C120" s="13">
        <v>933612</v>
      </c>
      <c r="D120" s="13">
        <v>8998719</v>
      </c>
      <c r="E120" s="13">
        <v>788146</v>
      </c>
      <c r="F120" s="13">
        <v>905719</v>
      </c>
      <c r="G120" s="13">
        <v>808058</v>
      </c>
      <c r="H120" s="14">
        <v>57266</v>
      </c>
    </row>
    <row r="121" spans="1:8" x14ac:dyDescent="0.25">
      <c r="A121" s="12" t="s">
        <v>11</v>
      </c>
      <c r="B121" s="13">
        <v>70064</v>
      </c>
      <c r="C121" s="13">
        <v>43944</v>
      </c>
      <c r="D121" s="13">
        <v>46829</v>
      </c>
      <c r="E121" s="13">
        <v>15000</v>
      </c>
      <c r="F121" s="13">
        <v>7685</v>
      </c>
      <c r="G121" s="13">
        <v>13735</v>
      </c>
      <c r="H121" s="14">
        <v>6754</v>
      </c>
    </row>
    <row r="122" spans="1:8" x14ac:dyDescent="0.25">
      <c r="A122" s="12" t="s">
        <v>25</v>
      </c>
      <c r="B122" s="13">
        <v>3526919</v>
      </c>
      <c r="C122" s="13">
        <v>379313</v>
      </c>
      <c r="D122" s="13">
        <v>366101</v>
      </c>
      <c r="E122" s="13">
        <v>375382</v>
      </c>
      <c r="F122" s="13">
        <v>1483121</v>
      </c>
      <c r="G122" s="13">
        <v>1363867</v>
      </c>
      <c r="H122" s="14">
        <v>1683598</v>
      </c>
    </row>
    <row r="123" spans="1:8" x14ac:dyDescent="0.25">
      <c r="A123" s="8" t="s">
        <v>133</v>
      </c>
      <c r="B123" s="10">
        <v>411555483</v>
      </c>
      <c r="C123" s="10">
        <v>477175589</v>
      </c>
      <c r="D123" s="10">
        <v>628819621</v>
      </c>
      <c r="E123" s="10">
        <v>675825960</v>
      </c>
      <c r="F123" s="10">
        <v>578667250</v>
      </c>
      <c r="G123" s="10">
        <v>429125714</v>
      </c>
      <c r="H123" s="10">
        <v>656084764</v>
      </c>
    </row>
    <row r="124" spans="1:8" ht="17.25" x14ac:dyDescent="0.25">
      <c r="A124" s="8" t="s">
        <v>142</v>
      </c>
      <c r="B124" s="10">
        <v>413171626</v>
      </c>
      <c r="C124" s="10">
        <v>478900820</v>
      </c>
      <c r="D124" s="10">
        <v>633757861</v>
      </c>
      <c r="E124" s="10">
        <v>683409215</v>
      </c>
      <c r="F124" s="10">
        <v>583170739</v>
      </c>
      <c r="G124" s="10">
        <v>434575067</v>
      </c>
      <c r="H124" s="10">
        <v>663730520</v>
      </c>
    </row>
    <row r="125" spans="1:8" x14ac:dyDescent="0.25">
      <c r="A125" s="12" t="s">
        <v>27</v>
      </c>
      <c r="B125" s="13">
        <v>2032016</v>
      </c>
      <c r="C125" s="13">
        <v>1524073</v>
      </c>
      <c r="D125" s="13">
        <v>1943128</v>
      </c>
      <c r="E125" s="13">
        <v>6370522</v>
      </c>
      <c r="F125" s="13">
        <v>3484834</v>
      </c>
      <c r="G125" s="13">
        <v>3850322</v>
      </c>
      <c r="H125" s="14">
        <v>2002597</v>
      </c>
    </row>
    <row r="126" spans="1:8" x14ac:dyDescent="0.25">
      <c r="A126" s="12" t="s">
        <v>32</v>
      </c>
      <c r="B126" s="13">
        <v>42437606</v>
      </c>
      <c r="C126" s="13">
        <v>41603146</v>
      </c>
      <c r="D126" s="13">
        <v>45785233</v>
      </c>
      <c r="E126" s="13">
        <v>49202158</v>
      </c>
      <c r="F126" s="13">
        <v>44470910</v>
      </c>
      <c r="G126" s="13">
        <v>36563399</v>
      </c>
      <c r="H126" s="14">
        <v>51917625</v>
      </c>
    </row>
    <row r="127" spans="1:8" x14ac:dyDescent="0.25">
      <c r="A127" s="12" t="s">
        <v>34</v>
      </c>
      <c r="B127" s="13">
        <v>78928214</v>
      </c>
      <c r="C127" s="13">
        <v>152419837</v>
      </c>
      <c r="D127" s="13">
        <v>282332273</v>
      </c>
      <c r="E127" s="13">
        <v>214889095</v>
      </c>
      <c r="F127" s="13">
        <v>207412561</v>
      </c>
      <c r="G127" s="13">
        <v>150799797</v>
      </c>
      <c r="H127" s="14">
        <v>198441356</v>
      </c>
    </row>
    <row r="128" spans="1:8" x14ac:dyDescent="0.25">
      <c r="A128" s="12" t="s">
        <v>39</v>
      </c>
      <c r="B128" s="13">
        <v>667231</v>
      </c>
      <c r="C128" s="13">
        <v>784623</v>
      </c>
      <c r="D128" s="13">
        <v>2184313</v>
      </c>
      <c r="E128" s="13">
        <v>678889</v>
      </c>
      <c r="F128" s="13">
        <v>905751</v>
      </c>
      <c r="G128" s="13">
        <v>533572</v>
      </c>
      <c r="H128" s="14">
        <v>632500</v>
      </c>
    </row>
    <row r="129" spans="1:12" x14ac:dyDescent="0.25">
      <c r="A129" s="12" t="s">
        <v>46</v>
      </c>
      <c r="B129" s="13">
        <v>140235406</v>
      </c>
      <c r="C129" s="13">
        <v>139000118</v>
      </c>
      <c r="D129" s="13">
        <v>133128399</v>
      </c>
      <c r="E129" s="13">
        <v>136074650</v>
      </c>
      <c r="F129" s="13">
        <v>69617010</v>
      </c>
      <c r="G129" s="13">
        <v>56472279</v>
      </c>
      <c r="H129" s="14">
        <v>77577696</v>
      </c>
    </row>
    <row r="130" spans="1:12" x14ac:dyDescent="0.25">
      <c r="A130" s="12" t="s">
        <v>47</v>
      </c>
      <c r="B130" s="13">
        <v>486701</v>
      </c>
      <c r="C130" s="13">
        <v>570758</v>
      </c>
      <c r="D130" s="13">
        <v>193506</v>
      </c>
      <c r="E130" s="13">
        <v>271494</v>
      </c>
      <c r="F130" s="13">
        <v>442884</v>
      </c>
      <c r="G130" s="13">
        <v>43927</v>
      </c>
      <c r="H130" s="14">
        <v>96984</v>
      </c>
    </row>
    <row r="131" spans="1:12" x14ac:dyDescent="0.25">
      <c r="A131" s="12" t="s">
        <v>48</v>
      </c>
      <c r="B131" s="13">
        <v>184986</v>
      </c>
      <c r="C131" s="13">
        <v>241464</v>
      </c>
      <c r="D131" s="13">
        <v>735132</v>
      </c>
      <c r="E131" s="13">
        <v>1815650</v>
      </c>
      <c r="F131" s="13">
        <v>912803</v>
      </c>
      <c r="G131" s="13">
        <v>173843</v>
      </c>
      <c r="H131" s="14">
        <v>823687</v>
      </c>
    </row>
    <row r="132" spans="1:12" x14ac:dyDescent="0.25">
      <c r="A132" s="12" t="s">
        <v>54</v>
      </c>
      <c r="B132" s="13">
        <v>8735</v>
      </c>
      <c r="C132" s="13">
        <v>14027</v>
      </c>
      <c r="D132" s="13">
        <v>12575</v>
      </c>
      <c r="E132" s="13">
        <v>6382</v>
      </c>
      <c r="F132" s="13">
        <v>67141</v>
      </c>
      <c r="G132" s="13">
        <v>3445</v>
      </c>
      <c r="H132" s="14">
        <v>277747</v>
      </c>
    </row>
    <row r="133" spans="1:12" x14ac:dyDescent="0.25">
      <c r="A133" s="12" t="s">
        <v>55</v>
      </c>
      <c r="B133" s="13">
        <v>1722595</v>
      </c>
      <c r="C133" s="13">
        <v>133986</v>
      </c>
      <c r="D133" s="13">
        <v>1715627</v>
      </c>
      <c r="E133" s="13">
        <v>393877</v>
      </c>
      <c r="F133" s="13">
        <v>650061</v>
      </c>
      <c r="G133" s="13">
        <v>3562444</v>
      </c>
      <c r="H133" s="14">
        <v>7268870</v>
      </c>
    </row>
    <row r="134" spans="1:12" x14ac:dyDescent="0.25">
      <c r="A134" s="12" t="s">
        <v>56</v>
      </c>
      <c r="B134" s="13">
        <v>32540910</v>
      </c>
      <c r="C134" s="13">
        <v>31882155</v>
      </c>
      <c r="D134" s="13">
        <v>43284784</v>
      </c>
      <c r="E134" s="13">
        <v>49877318</v>
      </c>
      <c r="F134" s="13">
        <v>59687019</v>
      </c>
      <c r="G134" s="13">
        <v>40970478</v>
      </c>
      <c r="H134" s="14">
        <v>63509004</v>
      </c>
    </row>
    <row r="135" spans="1:12" x14ac:dyDescent="0.25">
      <c r="A135" s="12" t="s">
        <v>60</v>
      </c>
      <c r="B135" s="13">
        <v>959</v>
      </c>
      <c r="C135" s="13">
        <v>30562</v>
      </c>
      <c r="D135" s="13">
        <v>123008</v>
      </c>
      <c r="E135" s="13">
        <v>24571</v>
      </c>
      <c r="F135" s="13">
        <v>68143</v>
      </c>
      <c r="G135" s="13">
        <v>16034</v>
      </c>
      <c r="H135" s="14">
        <v>284603</v>
      </c>
    </row>
    <row r="136" spans="1:12" x14ac:dyDescent="0.25">
      <c r="A136" s="12" t="s">
        <v>65</v>
      </c>
      <c r="B136" s="13">
        <v>1775468</v>
      </c>
      <c r="C136" s="13">
        <v>1535334</v>
      </c>
      <c r="D136" s="13">
        <v>2905617</v>
      </c>
      <c r="E136" s="13">
        <v>3387441</v>
      </c>
      <c r="F136" s="13">
        <v>4391964</v>
      </c>
      <c r="G136" s="13">
        <v>3689051</v>
      </c>
      <c r="H136" s="14">
        <v>4221300</v>
      </c>
    </row>
    <row r="137" spans="1:12" x14ac:dyDescent="0.25">
      <c r="A137" s="12" t="s">
        <v>69</v>
      </c>
      <c r="B137" s="13">
        <v>2198383</v>
      </c>
      <c r="C137" s="13">
        <v>3006613</v>
      </c>
      <c r="D137" s="13">
        <v>1930983</v>
      </c>
      <c r="E137" s="13">
        <v>2012942</v>
      </c>
      <c r="F137" s="13">
        <v>3279300</v>
      </c>
      <c r="G137" s="13">
        <v>2977856</v>
      </c>
      <c r="H137" s="14">
        <v>5058634</v>
      </c>
    </row>
    <row r="138" spans="1:12" x14ac:dyDescent="0.25">
      <c r="A138" s="12" t="s">
        <v>70</v>
      </c>
      <c r="B138" s="13">
        <v>99838</v>
      </c>
      <c r="C138" s="13">
        <v>888815</v>
      </c>
      <c r="D138" s="13">
        <v>1272230</v>
      </c>
      <c r="E138" s="13">
        <v>1260686</v>
      </c>
      <c r="F138" s="13">
        <v>1004375</v>
      </c>
      <c r="G138" s="13">
        <v>1294768</v>
      </c>
      <c r="H138" s="14">
        <v>907228</v>
      </c>
    </row>
    <row r="139" spans="1:12" x14ac:dyDescent="0.25">
      <c r="A139" s="12" t="s">
        <v>75</v>
      </c>
      <c r="B139" s="13">
        <v>7902</v>
      </c>
      <c r="C139" s="13">
        <v>23460</v>
      </c>
      <c r="D139" s="13">
        <v>18187</v>
      </c>
      <c r="E139" s="13">
        <v>179573</v>
      </c>
      <c r="F139" s="13">
        <v>22115</v>
      </c>
      <c r="G139" s="13">
        <v>18145</v>
      </c>
      <c r="H139" s="14">
        <v>68602</v>
      </c>
    </row>
    <row r="140" spans="1:12" x14ac:dyDescent="0.25">
      <c r="A140" s="12" t="s">
        <v>82</v>
      </c>
      <c r="B140" s="13">
        <v>47313001</v>
      </c>
      <c r="C140" s="13">
        <v>50836034</v>
      </c>
      <c r="D140" s="13">
        <v>88604998</v>
      </c>
      <c r="E140" s="13">
        <v>132356160</v>
      </c>
      <c r="F140" s="13">
        <v>153851262</v>
      </c>
      <c r="G140" s="13">
        <v>97772690</v>
      </c>
      <c r="H140" s="14">
        <v>191248218</v>
      </c>
    </row>
    <row r="141" spans="1:12" x14ac:dyDescent="0.25">
      <c r="A141" s="12" t="s">
        <v>85</v>
      </c>
      <c r="B141" s="13">
        <v>14511092</v>
      </c>
      <c r="C141" s="13">
        <v>18798467</v>
      </c>
      <c r="D141" s="13">
        <v>7947722</v>
      </c>
      <c r="E141" s="13">
        <v>8308698</v>
      </c>
      <c r="F141" s="13">
        <v>13097455</v>
      </c>
      <c r="G141" s="13">
        <v>12015586</v>
      </c>
      <c r="H141" s="14">
        <v>20342714</v>
      </c>
    </row>
    <row r="142" spans="1:12" x14ac:dyDescent="0.25">
      <c r="A142" s="12" t="s">
        <v>86</v>
      </c>
      <c r="B142" s="13">
        <v>35319</v>
      </c>
      <c r="C142" s="13">
        <v>19314</v>
      </c>
      <c r="D142" s="13">
        <v>413899</v>
      </c>
      <c r="E142" s="13">
        <v>432517</v>
      </c>
      <c r="F142" s="13">
        <v>420249</v>
      </c>
      <c r="G142" s="13">
        <v>60125</v>
      </c>
      <c r="H142" s="14">
        <v>503104</v>
      </c>
      <c r="I142" s="4"/>
      <c r="J142" s="4"/>
      <c r="K142" s="4"/>
      <c r="L142" s="4"/>
    </row>
    <row r="143" spans="1:12" x14ac:dyDescent="0.25">
      <c r="A143" s="12" t="s">
        <v>88</v>
      </c>
      <c r="B143" s="13">
        <v>38357808</v>
      </c>
      <c r="C143" s="13">
        <v>26583956</v>
      </c>
      <c r="D143" s="13">
        <v>3542873</v>
      </c>
      <c r="E143" s="13">
        <v>54937261</v>
      </c>
      <c r="F143" s="13">
        <v>137646</v>
      </c>
      <c r="G143" s="13">
        <v>107887</v>
      </c>
      <c r="H143" s="14">
        <v>159412</v>
      </c>
      <c r="I143" s="5"/>
      <c r="J143" s="5"/>
      <c r="K143" s="5"/>
      <c r="L143" s="5"/>
    </row>
    <row r="144" spans="1:12" x14ac:dyDescent="0.25">
      <c r="A144" s="12" t="s">
        <v>93</v>
      </c>
      <c r="B144" s="13">
        <v>38434</v>
      </c>
      <c r="C144" s="13">
        <v>190175</v>
      </c>
      <c r="D144" s="13">
        <v>106536</v>
      </c>
      <c r="E144" s="13">
        <v>399336</v>
      </c>
      <c r="F144" s="13">
        <v>398819</v>
      </c>
      <c r="G144" s="13">
        <v>8312792</v>
      </c>
      <c r="H144" s="14">
        <v>14302071</v>
      </c>
      <c r="I144" s="5"/>
      <c r="J144" s="5"/>
      <c r="K144" s="5"/>
      <c r="L144" s="5"/>
    </row>
    <row r="145" spans="1:12" x14ac:dyDescent="0.25">
      <c r="A145" s="12" t="s">
        <v>94</v>
      </c>
      <c r="B145" s="13">
        <v>64392</v>
      </c>
      <c r="C145" s="13">
        <v>36150</v>
      </c>
      <c r="D145" s="13">
        <v>19252</v>
      </c>
      <c r="E145" s="13">
        <v>12395</v>
      </c>
      <c r="F145" s="13">
        <v>40356</v>
      </c>
      <c r="G145" s="13">
        <v>20346</v>
      </c>
      <c r="H145" s="14">
        <v>1525380</v>
      </c>
      <c r="I145" s="5"/>
      <c r="J145" s="5"/>
      <c r="K145" s="5"/>
      <c r="L145" s="5"/>
    </row>
    <row r="146" spans="1:12" ht="28.5" x14ac:dyDescent="0.25">
      <c r="A146" s="12" t="s">
        <v>95</v>
      </c>
      <c r="B146" s="13">
        <v>1616143</v>
      </c>
      <c r="C146" s="13">
        <v>1725231</v>
      </c>
      <c r="D146" s="13">
        <v>4938240</v>
      </c>
      <c r="E146" s="13">
        <v>7583255</v>
      </c>
      <c r="F146" s="13">
        <v>4503489</v>
      </c>
      <c r="G146" s="13">
        <v>5449353</v>
      </c>
      <c r="H146" s="14">
        <v>7645756</v>
      </c>
      <c r="I146" s="5"/>
      <c r="J146" s="5"/>
      <c r="K146" s="5"/>
      <c r="L146" s="5"/>
    </row>
    <row r="147" spans="1:12" x14ac:dyDescent="0.25">
      <c r="A147" s="12" t="s">
        <v>108</v>
      </c>
      <c r="B147" s="13">
        <v>10784</v>
      </c>
      <c r="C147" s="13">
        <v>152527</v>
      </c>
      <c r="D147" s="13">
        <v>1776959</v>
      </c>
      <c r="E147" s="13">
        <v>271049</v>
      </c>
      <c r="F147" s="13">
        <v>63686</v>
      </c>
      <c r="G147" s="13">
        <v>94482</v>
      </c>
      <c r="H147" s="14">
        <v>104213</v>
      </c>
      <c r="I147" s="5"/>
      <c r="J147" s="5"/>
      <c r="K147" s="5"/>
      <c r="L147" s="5"/>
    </row>
    <row r="148" spans="1:12" x14ac:dyDescent="0.25">
      <c r="A148" s="12" t="s">
        <v>109</v>
      </c>
      <c r="B148" s="13">
        <v>5378688</v>
      </c>
      <c r="C148" s="13">
        <v>3843142</v>
      </c>
      <c r="D148" s="13">
        <v>4740274</v>
      </c>
      <c r="E148" s="13">
        <v>8625316</v>
      </c>
      <c r="F148" s="13">
        <v>8759606</v>
      </c>
      <c r="G148" s="13">
        <v>5826957</v>
      </c>
      <c r="H148" s="14">
        <v>10676016</v>
      </c>
      <c r="I148" s="5"/>
      <c r="J148" s="5"/>
      <c r="K148" s="5"/>
      <c r="L148" s="5"/>
    </row>
    <row r="149" spans="1:12" x14ac:dyDescent="0.25">
      <c r="A149" s="12" t="s">
        <v>110</v>
      </c>
      <c r="B149" s="13">
        <v>92445</v>
      </c>
      <c r="C149" s="13">
        <v>139956</v>
      </c>
      <c r="D149" s="13">
        <v>79302</v>
      </c>
      <c r="E149" s="13">
        <v>181992</v>
      </c>
      <c r="F149" s="13">
        <v>254751</v>
      </c>
      <c r="G149" s="13">
        <v>64646</v>
      </c>
      <c r="H149" s="14">
        <v>173616</v>
      </c>
      <c r="I149" s="5"/>
      <c r="J149" s="5"/>
      <c r="K149" s="5"/>
      <c r="L149" s="5"/>
    </row>
    <row r="150" spans="1:12" x14ac:dyDescent="0.25">
      <c r="A150" s="12" t="s">
        <v>113</v>
      </c>
      <c r="B150" s="13">
        <v>1713525</v>
      </c>
      <c r="C150" s="13">
        <v>2319381</v>
      </c>
      <c r="D150" s="13">
        <v>2589738</v>
      </c>
      <c r="E150" s="13">
        <v>2903211</v>
      </c>
      <c r="F150" s="13">
        <v>3689467</v>
      </c>
      <c r="G150" s="13">
        <v>2730820</v>
      </c>
      <c r="H150" s="14">
        <v>2485921</v>
      </c>
      <c r="I150" s="5"/>
      <c r="J150" s="5"/>
      <c r="K150" s="5"/>
      <c r="L150" s="5"/>
    </row>
    <row r="151" spans="1:12" x14ac:dyDescent="0.25">
      <c r="A151" s="12" t="s">
        <v>114</v>
      </c>
      <c r="B151" s="13">
        <v>480785</v>
      </c>
      <c r="C151" s="13">
        <v>153341</v>
      </c>
      <c r="D151" s="13">
        <v>796104</v>
      </c>
      <c r="E151" s="13">
        <v>367919</v>
      </c>
      <c r="F151" s="13">
        <v>940234</v>
      </c>
      <c r="G151" s="13">
        <v>523602</v>
      </c>
      <c r="H151" s="14">
        <v>388490</v>
      </c>
      <c r="I151" s="5"/>
      <c r="J151" s="5"/>
      <c r="K151" s="5"/>
      <c r="L151" s="5"/>
    </row>
    <row r="152" spans="1:12" x14ac:dyDescent="0.25">
      <c r="A152" s="12" t="s">
        <v>117</v>
      </c>
      <c r="B152" s="13">
        <v>232260</v>
      </c>
      <c r="C152" s="13">
        <v>444175</v>
      </c>
      <c r="D152" s="13">
        <v>636969</v>
      </c>
      <c r="E152" s="13">
        <v>584858</v>
      </c>
      <c r="F152" s="13">
        <v>596848</v>
      </c>
      <c r="G152" s="13">
        <v>626421</v>
      </c>
      <c r="H152" s="14">
        <v>1087176</v>
      </c>
      <c r="I152" s="5"/>
      <c r="J152" s="5"/>
      <c r="K152" s="5"/>
      <c r="L152" s="5"/>
    </row>
    <row r="153" spans="1:12" ht="17.25" x14ac:dyDescent="0.25">
      <c r="A153" s="8" t="s">
        <v>137</v>
      </c>
      <c r="B153" s="10">
        <v>18886</v>
      </c>
      <c r="C153" s="10">
        <v>12478</v>
      </c>
      <c r="D153" s="10">
        <v>100178</v>
      </c>
      <c r="E153" s="10">
        <v>87316</v>
      </c>
      <c r="F153" s="10">
        <v>20400</v>
      </c>
      <c r="G153" s="10">
        <v>65296</v>
      </c>
      <c r="H153" s="11">
        <v>94808</v>
      </c>
      <c r="I153" s="5"/>
      <c r="J153" s="5"/>
      <c r="K153" s="5"/>
      <c r="L153" s="5"/>
    </row>
    <row r="154" spans="1:12" x14ac:dyDescent="0.25">
      <c r="A154" s="8" t="s">
        <v>122</v>
      </c>
      <c r="B154" s="10">
        <v>18886</v>
      </c>
      <c r="C154" s="10">
        <v>12478</v>
      </c>
      <c r="D154" s="10">
        <v>100178</v>
      </c>
      <c r="E154" s="10">
        <v>87316</v>
      </c>
      <c r="F154" s="10">
        <v>20400</v>
      </c>
      <c r="G154" s="10">
        <v>65296</v>
      </c>
      <c r="H154" s="11">
        <v>94808</v>
      </c>
      <c r="I154" s="5"/>
      <c r="J154" s="5"/>
      <c r="K154" s="5"/>
      <c r="L154" s="5"/>
    </row>
    <row r="155" spans="1:12" x14ac:dyDescent="0.25">
      <c r="A155" s="12" t="s">
        <v>31</v>
      </c>
      <c r="B155" s="13">
        <v>5500</v>
      </c>
      <c r="C155" s="13">
        <v>3686</v>
      </c>
      <c r="D155" s="13">
        <v>83558</v>
      </c>
      <c r="E155" s="13">
        <v>141</v>
      </c>
      <c r="F155" s="13" t="s">
        <v>131</v>
      </c>
      <c r="G155" s="13">
        <v>62872</v>
      </c>
      <c r="H155" s="14">
        <v>28811</v>
      </c>
      <c r="I155" s="5"/>
      <c r="J155" s="5"/>
      <c r="K155" s="5"/>
      <c r="L155" s="5"/>
    </row>
    <row r="156" spans="1:12" x14ac:dyDescent="0.25">
      <c r="A156" s="12" t="s">
        <v>36</v>
      </c>
      <c r="B156" s="13">
        <v>13094</v>
      </c>
      <c r="C156" s="13">
        <v>8792</v>
      </c>
      <c r="D156" s="13">
        <v>6329</v>
      </c>
      <c r="E156" s="13">
        <v>75240</v>
      </c>
      <c r="F156" s="13" t="s">
        <v>131</v>
      </c>
      <c r="G156" s="13">
        <v>2078</v>
      </c>
      <c r="H156" s="14">
        <v>35948</v>
      </c>
      <c r="I156" s="5"/>
      <c r="J156" s="5"/>
      <c r="K156" s="5"/>
      <c r="L156" s="5"/>
    </row>
    <row r="157" spans="1:12" ht="28.5" x14ac:dyDescent="0.25">
      <c r="A157" s="12" t="s">
        <v>40</v>
      </c>
      <c r="B157" s="13" t="s">
        <v>131</v>
      </c>
      <c r="C157" s="13" t="s">
        <v>131</v>
      </c>
      <c r="D157" s="13" t="s">
        <v>131</v>
      </c>
      <c r="E157" s="13" t="s">
        <v>131</v>
      </c>
      <c r="F157" s="13" t="s">
        <v>131</v>
      </c>
      <c r="G157" s="13" t="s">
        <v>131</v>
      </c>
      <c r="H157" s="14" t="s">
        <v>131</v>
      </c>
      <c r="I157" s="5"/>
      <c r="J157" s="5"/>
      <c r="K157" s="5"/>
      <c r="L157" s="5"/>
    </row>
    <row r="158" spans="1:12" x14ac:dyDescent="0.25">
      <c r="A158" s="12" t="s">
        <v>84</v>
      </c>
      <c r="B158" s="13" t="s">
        <v>131</v>
      </c>
      <c r="C158" s="13" t="s">
        <v>131</v>
      </c>
      <c r="D158" s="13" t="s">
        <v>131</v>
      </c>
      <c r="E158" s="13" t="s">
        <v>131</v>
      </c>
      <c r="F158" s="13" t="s">
        <v>131</v>
      </c>
      <c r="G158" s="13">
        <v>22</v>
      </c>
      <c r="H158" s="14">
        <v>2679</v>
      </c>
      <c r="I158" s="5"/>
      <c r="J158" s="5"/>
      <c r="K158" s="5"/>
      <c r="L158" s="5"/>
    </row>
    <row r="159" spans="1:12" x14ac:dyDescent="0.25">
      <c r="A159" s="12" t="s">
        <v>107</v>
      </c>
      <c r="B159" s="13">
        <v>292</v>
      </c>
      <c r="C159" s="13" t="s">
        <v>131</v>
      </c>
      <c r="D159" s="13">
        <v>10291</v>
      </c>
      <c r="E159" s="13">
        <v>11935</v>
      </c>
      <c r="F159" s="13">
        <v>20400</v>
      </c>
      <c r="G159" s="13">
        <v>324</v>
      </c>
      <c r="H159" s="14">
        <v>27370</v>
      </c>
      <c r="I159" s="5"/>
      <c r="J159" s="5"/>
      <c r="K159" s="5"/>
      <c r="L159" s="5"/>
    </row>
    <row r="160" spans="1:12" x14ac:dyDescent="0.25">
      <c r="A160" s="8" t="s">
        <v>123</v>
      </c>
      <c r="B160" s="10">
        <v>26961811</v>
      </c>
      <c r="C160" s="10">
        <v>16632293</v>
      </c>
      <c r="D160" s="10">
        <v>20126001</v>
      </c>
      <c r="E160" s="10">
        <v>26983636</v>
      </c>
      <c r="F160" s="10">
        <v>36500265</v>
      </c>
      <c r="G160" s="10">
        <v>32906519</v>
      </c>
      <c r="H160" s="11">
        <v>41058092</v>
      </c>
      <c r="I160" s="5"/>
      <c r="J160" s="5"/>
      <c r="K160" s="5"/>
      <c r="L160" s="5"/>
    </row>
    <row r="161" spans="1:12" x14ac:dyDescent="0.25">
      <c r="A161" s="19" t="s">
        <v>28</v>
      </c>
      <c r="B161" s="13">
        <v>85</v>
      </c>
      <c r="C161" s="13" t="s">
        <v>131</v>
      </c>
      <c r="D161" s="13" t="s">
        <v>131</v>
      </c>
      <c r="E161" s="13" t="s">
        <v>131</v>
      </c>
      <c r="F161" s="13" t="s">
        <v>131</v>
      </c>
      <c r="G161" s="13" t="s">
        <v>131</v>
      </c>
      <c r="H161" s="14" t="s">
        <v>131</v>
      </c>
      <c r="I161" s="5"/>
      <c r="J161" s="5"/>
      <c r="K161" s="5"/>
      <c r="L161" s="5"/>
    </row>
    <row r="162" spans="1:12" ht="28.5" x14ac:dyDescent="0.25">
      <c r="A162" s="12" t="s">
        <v>78</v>
      </c>
      <c r="B162" s="13">
        <v>586899</v>
      </c>
      <c r="C162" s="13">
        <v>359670</v>
      </c>
      <c r="D162" s="13">
        <v>634567</v>
      </c>
      <c r="E162" s="13">
        <v>1410386</v>
      </c>
      <c r="F162" s="13">
        <v>2343561</v>
      </c>
      <c r="G162" s="13">
        <v>1003682</v>
      </c>
      <c r="H162" s="14">
        <v>3248213</v>
      </c>
      <c r="I162" s="5"/>
      <c r="J162" s="5"/>
      <c r="K162" s="5"/>
      <c r="L162" s="5"/>
    </row>
    <row r="163" spans="1:12" x14ac:dyDescent="0.25">
      <c r="A163" s="12" t="s">
        <v>99</v>
      </c>
      <c r="B163" s="13">
        <v>386717</v>
      </c>
      <c r="C163" s="13">
        <v>663777</v>
      </c>
      <c r="D163" s="13">
        <v>965815</v>
      </c>
      <c r="E163" s="13">
        <v>1797404</v>
      </c>
      <c r="F163" s="13">
        <v>1713584</v>
      </c>
      <c r="G163" s="13">
        <v>622222</v>
      </c>
      <c r="H163" s="14">
        <v>999337</v>
      </c>
      <c r="I163" s="5"/>
      <c r="J163" s="5"/>
      <c r="K163" s="5"/>
      <c r="L163" s="5"/>
    </row>
    <row r="164" spans="1:12" x14ac:dyDescent="0.25">
      <c r="A164" s="12" t="s">
        <v>103</v>
      </c>
      <c r="B164" s="13">
        <v>17331430</v>
      </c>
      <c r="C164" s="13">
        <v>5728515</v>
      </c>
      <c r="D164" s="13">
        <v>6038109</v>
      </c>
      <c r="E164" s="13">
        <v>3079826</v>
      </c>
      <c r="F164" s="13">
        <v>5141537</v>
      </c>
      <c r="G164" s="13">
        <v>1872052</v>
      </c>
      <c r="H164" s="14">
        <v>8140014</v>
      </c>
      <c r="I164" s="5"/>
      <c r="J164" s="5"/>
      <c r="K164" s="5"/>
      <c r="L164" s="5"/>
    </row>
    <row r="165" spans="1:12" x14ac:dyDescent="0.25">
      <c r="A165" s="12" t="s">
        <v>105</v>
      </c>
      <c r="B165" s="13">
        <v>2414916</v>
      </c>
      <c r="C165" s="13">
        <v>1837174</v>
      </c>
      <c r="D165" s="13">
        <v>2284030</v>
      </c>
      <c r="E165" s="13">
        <v>2440221</v>
      </c>
      <c r="F165" s="13">
        <v>2685269</v>
      </c>
      <c r="G165" s="13">
        <v>2970164</v>
      </c>
      <c r="H165" s="14">
        <v>3007857</v>
      </c>
      <c r="I165" s="5"/>
      <c r="J165" s="5"/>
      <c r="K165" s="5"/>
      <c r="L165" s="5"/>
    </row>
    <row r="166" spans="1:12" x14ac:dyDescent="0.25">
      <c r="A166" s="12" t="s">
        <v>106</v>
      </c>
      <c r="B166" s="13">
        <v>6241764</v>
      </c>
      <c r="C166" s="13">
        <v>8043157</v>
      </c>
      <c r="D166" s="13">
        <v>10203480</v>
      </c>
      <c r="E166" s="13">
        <v>18255799</v>
      </c>
      <c r="F166" s="13">
        <v>24616314</v>
      </c>
      <c r="G166" s="13">
        <v>26438399</v>
      </c>
      <c r="H166" s="14">
        <v>25662671</v>
      </c>
      <c r="I166" s="5"/>
      <c r="J166" s="5"/>
      <c r="K166" s="5"/>
      <c r="L166" s="5"/>
    </row>
    <row r="167" spans="1:12" ht="32.25" x14ac:dyDescent="0.25">
      <c r="A167" s="8" t="s">
        <v>138</v>
      </c>
      <c r="B167" s="10">
        <v>169843077</v>
      </c>
      <c r="C167" s="10">
        <v>181397740</v>
      </c>
      <c r="D167" s="10">
        <v>17295824</v>
      </c>
      <c r="E167" s="10">
        <v>34981610</v>
      </c>
      <c r="F167" s="10">
        <v>65458469</v>
      </c>
      <c r="G167" s="10">
        <v>8209849</v>
      </c>
      <c r="H167" s="10">
        <v>11431779</v>
      </c>
      <c r="I167" s="5"/>
      <c r="J167" s="5"/>
      <c r="K167" s="5"/>
      <c r="L167" s="5"/>
    </row>
    <row r="168" spans="1:12" ht="30" x14ac:dyDescent="0.25">
      <c r="A168" s="8" t="s">
        <v>124</v>
      </c>
      <c r="B168" s="10">
        <v>169843077</v>
      </c>
      <c r="C168" s="10">
        <v>181397740</v>
      </c>
      <c r="D168" s="10">
        <v>83485027</v>
      </c>
      <c r="E168" s="10">
        <v>82656713</v>
      </c>
      <c r="F168" s="10">
        <v>119367431</v>
      </c>
      <c r="G168" s="10">
        <v>76078292</v>
      </c>
      <c r="H168" s="11">
        <v>93230762</v>
      </c>
      <c r="I168" s="5"/>
      <c r="J168" s="5"/>
      <c r="K168" s="5"/>
      <c r="L168" s="5"/>
    </row>
    <row r="169" spans="1:12" x14ac:dyDescent="0.25">
      <c r="A169" s="12" t="s">
        <v>13</v>
      </c>
      <c r="B169" s="13">
        <v>132228</v>
      </c>
      <c r="C169" s="13">
        <v>213737</v>
      </c>
      <c r="D169" s="13">
        <v>116277</v>
      </c>
      <c r="E169" s="13">
        <v>77248</v>
      </c>
      <c r="F169" s="13">
        <v>91130</v>
      </c>
      <c r="G169" s="13">
        <v>190648</v>
      </c>
      <c r="H169" s="14">
        <v>1283395</v>
      </c>
      <c r="I169" s="5"/>
      <c r="J169" s="5"/>
      <c r="K169" s="5"/>
      <c r="L169" s="5"/>
    </row>
    <row r="170" spans="1:12" x14ac:dyDescent="0.25">
      <c r="A170" s="12" t="s">
        <v>2</v>
      </c>
      <c r="B170" s="13" t="s">
        <v>131</v>
      </c>
      <c r="C170" s="13" t="s">
        <v>131</v>
      </c>
      <c r="D170" s="13" t="s">
        <v>131</v>
      </c>
      <c r="E170" s="13" t="s">
        <v>131</v>
      </c>
      <c r="F170" s="13" t="s">
        <v>131</v>
      </c>
      <c r="G170" s="13" t="s">
        <v>131</v>
      </c>
      <c r="H170" s="14" t="s">
        <v>131</v>
      </c>
      <c r="I170" s="5"/>
      <c r="J170" s="5"/>
      <c r="K170" s="5"/>
      <c r="L170" s="5"/>
    </row>
    <row r="171" spans="1:12" x14ac:dyDescent="0.25">
      <c r="A171" s="12" t="s">
        <v>3</v>
      </c>
      <c r="B171" s="13">
        <v>131210</v>
      </c>
      <c r="C171" s="13">
        <v>22388</v>
      </c>
      <c r="D171" s="13">
        <v>157447</v>
      </c>
      <c r="E171" s="13">
        <v>566412</v>
      </c>
      <c r="F171" s="13">
        <v>601931</v>
      </c>
      <c r="G171" s="13">
        <v>1490519</v>
      </c>
      <c r="H171" s="14">
        <v>1226434</v>
      </c>
      <c r="I171" s="5"/>
      <c r="J171" s="5"/>
      <c r="K171" s="5"/>
      <c r="L171" s="5"/>
    </row>
    <row r="172" spans="1:12" x14ac:dyDescent="0.25">
      <c r="A172" s="12" t="s">
        <v>15</v>
      </c>
      <c r="B172" s="13">
        <v>108335494</v>
      </c>
      <c r="C172" s="13">
        <v>139935519</v>
      </c>
      <c r="D172" s="13">
        <v>14994813</v>
      </c>
      <c r="E172" s="13">
        <v>33233683</v>
      </c>
      <c r="F172" s="13">
        <v>61228759</v>
      </c>
      <c r="G172" s="13">
        <v>3457164</v>
      </c>
      <c r="H172" s="14">
        <v>5582800</v>
      </c>
      <c r="I172" s="5"/>
      <c r="J172" s="5"/>
      <c r="K172" s="5"/>
      <c r="L172" s="5"/>
    </row>
    <row r="173" spans="1:12" x14ac:dyDescent="0.25">
      <c r="A173" s="12" t="s">
        <v>7</v>
      </c>
      <c r="B173" s="13">
        <v>3110614</v>
      </c>
      <c r="C173" s="13">
        <v>241249</v>
      </c>
      <c r="D173" s="13">
        <v>60205</v>
      </c>
      <c r="E173" s="13">
        <v>9850</v>
      </c>
      <c r="F173" s="13">
        <v>426899</v>
      </c>
      <c r="G173" s="13">
        <v>266450</v>
      </c>
      <c r="H173" s="14">
        <v>15481</v>
      </c>
      <c r="I173" s="5"/>
      <c r="J173" s="5"/>
      <c r="K173" s="5"/>
      <c r="L173" s="5"/>
    </row>
    <row r="174" spans="1:12" x14ac:dyDescent="0.25">
      <c r="A174" s="12" t="s">
        <v>18</v>
      </c>
      <c r="B174" s="13">
        <v>15728</v>
      </c>
      <c r="C174" s="13">
        <v>81785</v>
      </c>
      <c r="D174" s="13">
        <v>131060</v>
      </c>
      <c r="E174" s="13">
        <v>26177</v>
      </c>
      <c r="F174" s="13">
        <v>425192</v>
      </c>
      <c r="G174" s="13">
        <v>2990</v>
      </c>
      <c r="H174" s="14">
        <v>470253</v>
      </c>
      <c r="I174" s="5"/>
      <c r="J174" s="5"/>
      <c r="K174" s="5"/>
      <c r="L174" s="5"/>
    </row>
    <row r="175" spans="1:12" x14ac:dyDescent="0.25">
      <c r="A175" s="12" t="s">
        <v>19</v>
      </c>
      <c r="B175" s="13">
        <v>25358</v>
      </c>
      <c r="C175" s="13">
        <v>14908</v>
      </c>
      <c r="D175" s="13">
        <v>3000</v>
      </c>
      <c r="E175" s="13">
        <v>1850</v>
      </c>
      <c r="F175" s="13">
        <v>18903</v>
      </c>
      <c r="G175" s="13">
        <v>486</v>
      </c>
      <c r="H175" s="14">
        <v>14328</v>
      </c>
      <c r="I175" s="5"/>
      <c r="J175" s="5"/>
      <c r="K175" s="5"/>
      <c r="L175" s="5"/>
    </row>
    <row r="176" spans="1:12" x14ac:dyDescent="0.25">
      <c r="A176" s="12" t="s">
        <v>21</v>
      </c>
      <c r="B176" s="13" t="s">
        <v>131</v>
      </c>
      <c r="C176" s="13" t="s">
        <v>131</v>
      </c>
      <c r="D176" s="13">
        <v>41600</v>
      </c>
      <c r="E176" s="13">
        <v>5075</v>
      </c>
      <c r="F176" s="13">
        <v>66375</v>
      </c>
      <c r="G176" s="13" t="s">
        <v>131</v>
      </c>
      <c r="H176" s="14" t="s">
        <v>131</v>
      </c>
      <c r="I176" s="5"/>
      <c r="J176" s="5"/>
      <c r="K176" s="5"/>
      <c r="L176" s="5"/>
    </row>
    <row r="177" spans="1:12" x14ac:dyDescent="0.25">
      <c r="A177" s="12" t="s">
        <v>9</v>
      </c>
      <c r="B177" s="13">
        <v>1691971</v>
      </c>
      <c r="C177" s="13">
        <v>1715004</v>
      </c>
      <c r="D177" s="13">
        <v>1425321</v>
      </c>
      <c r="E177" s="13">
        <v>679195</v>
      </c>
      <c r="F177" s="13">
        <v>1116155</v>
      </c>
      <c r="G177" s="13">
        <v>917193</v>
      </c>
      <c r="H177" s="14">
        <v>1115834</v>
      </c>
      <c r="I177" s="5"/>
      <c r="J177" s="5"/>
      <c r="K177" s="5"/>
      <c r="L177" s="5"/>
    </row>
    <row r="178" spans="1:12" ht="28.5" x14ac:dyDescent="0.25">
      <c r="A178" s="12" t="s">
        <v>22</v>
      </c>
      <c r="B178" s="13">
        <v>52873555</v>
      </c>
      <c r="C178" s="13">
        <v>38793837</v>
      </c>
      <c r="D178" s="13">
        <v>66189203</v>
      </c>
      <c r="E178" s="13">
        <v>47675103</v>
      </c>
      <c r="F178" s="13">
        <v>53908962</v>
      </c>
      <c r="G178" s="13">
        <v>67868443</v>
      </c>
      <c r="H178" s="14">
        <v>81798983</v>
      </c>
      <c r="I178" s="5"/>
      <c r="J178" s="5"/>
      <c r="K178" s="5"/>
      <c r="L178" s="5"/>
    </row>
    <row r="179" spans="1:12" x14ac:dyDescent="0.25">
      <c r="A179" s="12" t="s">
        <v>24</v>
      </c>
      <c r="B179" s="13" t="s">
        <v>131</v>
      </c>
      <c r="C179" s="13" t="s">
        <v>131</v>
      </c>
      <c r="D179" s="13" t="s">
        <v>131</v>
      </c>
      <c r="E179" s="13">
        <v>6738</v>
      </c>
      <c r="F179" s="13">
        <v>4</v>
      </c>
      <c r="G179" s="13">
        <v>520532</v>
      </c>
      <c r="H179" s="14">
        <v>39656</v>
      </c>
      <c r="I179" s="5"/>
      <c r="J179" s="5"/>
      <c r="K179" s="5"/>
      <c r="L179" s="5"/>
    </row>
    <row r="180" spans="1:12" x14ac:dyDescent="0.25">
      <c r="A180" s="12" t="s">
        <v>25</v>
      </c>
      <c r="B180" s="29">
        <v>3526919</v>
      </c>
      <c r="C180" s="29">
        <v>379313</v>
      </c>
      <c r="D180" s="29">
        <v>366101</v>
      </c>
      <c r="E180" s="29">
        <v>375382</v>
      </c>
      <c r="F180" s="29">
        <v>1483121</v>
      </c>
      <c r="G180" s="29">
        <v>1363867</v>
      </c>
      <c r="H180" s="30">
        <v>1683598</v>
      </c>
      <c r="I180" s="5"/>
      <c r="J180" s="5"/>
      <c r="K180" s="5"/>
      <c r="L180" s="5"/>
    </row>
    <row r="181" spans="1:12" x14ac:dyDescent="0.25">
      <c r="A181" s="27" t="s">
        <v>134</v>
      </c>
      <c r="B181" s="10">
        <f t="shared" ref="B181:H181" si="4">B182+B183+B184+B185+B186</f>
        <v>168596406</v>
      </c>
      <c r="C181" s="10">
        <f t="shared" si="4"/>
        <v>100673038</v>
      </c>
      <c r="D181" s="10">
        <f t="shared" si="4"/>
        <v>125095594</v>
      </c>
      <c r="E181" s="10">
        <f t="shared" si="4"/>
        <v>112158138</v>
      </c>
      <c r="F181" s="10">
        <f t="shared" si="4"/>
        <v>202086245</v>
      </c>
      <c r="G181" s="10">
        <f t="shared" si="4"/>
        <v>367269035</v>
      </c>
      <c r="H181" s="10">
        <f t="shared" si="4"/>
        <v>523899937</v>
      </c>
      <c r="I181" s="5"/>
      <c r="J181" s="5"/>
      <c r="K181" s="5"/>
      <c r="L181" s="5"/>
    </row>
    <row r="182" spans="1:12" x14ac:dyDescent="0.25">
      <c r="A182" s="24" t="s">
        <v>53</v>
      </c>
      <c r="B182" s="13">
        <v>426282</v>
      </c>
      <c r="C182" s="13">
        <v>1769543</v>
      </c>
      <c r="D182" s="13">
        <v>3297664</v>
      </c>
      <c r="E182" s="13">
        <v>566083</v>
      </c>
      <c r="F182" s="13">
        <v>3490035</v>
      </c>
      <c r="G182" s="13">
        <v>73446630</v>
      </c>
      <c r="H182" s="14">
        <v>126697363</v>
      </c>
      <c r="I182" s="5"/>
      <c r="J182" s="5"/>
      <c r="K182" s="5"/>
      <c r="L182" s="5"/>
    </row>
    <row r="183" spans="1:12" x14ac:dyDescent="0.25">
      <c r="A183" s="24" t="s">
        <v>16</v>
      </c>
      <c r="B183" s="13">
        <v>165318391</v>
      </c>
      <c r="C183" s="13">
        <v>96383658</v>
      </c>
      <c r="D183" s="13">
        <v>118529366</v>
      </c>
      <c r="E183" s="13">
        <v>107222431</v>
      </c>
      <c r="F183" s="13">
        <v>193709657</v>
      </c>
      <c r="G183" s="13">
        <v>289825900</v>
      </c>
      <c r="H183" s="14">
        <v>393183144</v>
      </c>
      <c r="I183" s="5"/>
      <c r="J183" s="5"/>
      <c r="K183" s="5"/>
      <c r="L183" s="5"/>
    </row>
    <row r="184" spans="1:12" x14ac:dyDescent="0.25">
      <c r="A184" s="24" t="s">
        <v>83</v>
      </c>
      <c r="B184" s="13">
        <v>50100</v>
      </c>
      <c r="C184" s="13">
        <v>18886</v>
      </c>
      <c r="D184" s="13">
        <v>18719</v>
      </c>
      <c r="E184" s="13">
        <v>131999</v>
      </c>
      <c r="F184" s="13">
        <v>487700</v>
      </c>
      <c r="G184" s="13">
        <v>404119</v>
      </c>
      <c r="H184" s="14">
        <v>12236</v>
      </c>
      <c r="I184" s="5"/>
      <c r="J184" s="5"/>
      <c r="K184" s="5"/>
      <c r="L184" s="5"/>
    </row>
    <row r="185" spans="1:12" x14ac:dyDescent="0.25">
      <c r="A185" s="24" t="s">
        <v>99</v>
      </c>
      <c r="B185" s="13">
        <v>386717</v>
      </c>
      <c r="C185" s="13">
        <v>663777</v>
      </c>
      <c r="D185" s="13">
        <v>965815</v>
      </c>
      <c r="E185" s="13">
        <v>1797404</v>
      </c>
      <c r="F185" s="13">
        <v>1713584</v>
      </c>
      <c r="G185" s="13">
        <v>622222</v>
      </c>
      <c r="H185" s="14">
        <v>999337</v>
      </c>
      <c r="I185" s="5"/>
      <c r="J185" s="5"/>
      <c r="K185" s="5"/>
      <c r="L185" s="5"/>
    </row>
    <row r="186" spans="1:12" x14ac:dyDescent="0.25">
      <c r="A186" s="24" t="s">
        <v>105</v>
      </c>
      <c r="B186" s="13">
        <v>2414916</v>
      </c>
      <c r="C186" s="13">
        <v>1837174</v>
      </c>
      <c r="D186" s="13">
        <v>2284030</v>
      </c>
      <c r="E186" s="13">
        <v>2440221</v>
      </c>
      <c r="F186" s="13">
        <v>2685269</v>
      </c>
      <c r="G186" s="13">
        <v>2970164</v>
      </c>
      <c r="H186" s="14">
        <v>3007857</v>
      </c>
      <c r="I186" s="5"/>
      <c r="J186" s="5"/>
      <c r="K186" s="5"/>
      <c r="L186" s="5"/>
    </row>
    <row r="187" spans="1:12" x14ac:dyDescent="0.25">
      <c r="A187" s="22"/>
    </row>
    <row r="188" spans="1:12" ht="57" x14ac:dyDescent="0.25">
      <c r="A188" s="38" t="s">
        <v>141</v>
      </c>
    </row>
    <row r="190" spans="1:12" ht="57.75" x14ac:dyDescent="0.25">
      <c r="A190" s="26" t="s">
        <v>139</v>
      </c>
    </row>
    <row r="192" spans="1:12" ht="43.5" x14ac:dyDescent="0.25">
      <c r="A192" s="26" t="s">
        <v>140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showGridLines="0" topLeftCell="A39" workbookViewId="0">
      <selection activeCell="B48" sqref="B48:B102"/>
    </sheetView>
  </sheetViews>
  <sheetFormatPr defaultRowHeight="15" x14ac:dyDescent="0.25"/>
  <cols>
    <col min="1" max="1" width="26.42578125" customWidth="1"/>
    <col min="2" max="2" width="19.28515625" customWidth="1"/>
    <col min="3" max="3" width="17.140625" customWidth="1"/>
    <col min="4" max="4" width="17" customWidth="1"/>
    <col min="5" max="5" width="17.28515625" customWidth="1"/>
    <col min="6" max="6" width="17.7109375" customWidth="1"/>
    <col min="7" max="7" width="16.5703125" customWidth="1"/>
    <col min="8" max="8" width="17.8554687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43" t="s">
        <v>126</v>
      </c>
      <c r="B5" s="43"/>
      <c r="C5" s="43"/>
      <c r="D5" s="43"/>
      <c r="E5" s="43"/>
      <c r="F5" s="43"/>
      <c r="G5" s="43"/>
      <c r="H5" s="43"/>
    </row>
    <row r="6" spans="1:8" x14ac:dyDescent="0.25">
      <c r="A6" s="45" t="s">
        <v>0</v>
      </c>
      <c r="B6" s="45"/>
      <c r="C6" s="45"/>
      <c r="D6" s="45"/>
      <c r="E6" s="45"/>
      <c r="F6" s="45"/>
      <c r="G6" s="45"/>
      <c r="H6" s="45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8" t="s">
        <v>26</v>
      </c>
      <c r="B8" s="10">
        <v>15653872406</v>
      </c>
      <c r="C8" s="10">
        <v>12154873406</v>
      </c>
      <c r="D8" s="10">
        <v>15592296377</v>
      </c>
      <c r="E8" s="10">
        <v>19979294869</v>
      </c>
      <c r="F8" s="10">
        <v>18391112480</v>
      </c>
      <c r="G8" s="10">
        <v>15175916021</v>
      </c>
      <c r="H8" s="11">
        <v>22550727460</v>
      </c>
    </row>
    <row r="9" spans="1:8" x14ac:dyDescent="0.25">
      <c r="A9" s="33" t="s">
        <v>136</v>
      </c>
      <c r="B9" s="7"/>
      <c r="C9" s="7"/>
      <c r="D9" s="7"/>
      <c r="E9" s="7"/>
      <c r="F9" s="7"/>
      <c r="G9" s="7"/>
      <c r="H9" s="34"/>
    </row>
    <row r="10" spans="1:8" x14ac:dyDescent="0.25">
      <c r="A10" s="8" t="s">
        <v>1</v>
      </c>
      <c r="B10" s="10">
        <v>517050346</v>
      </c>
      <c r="C10" s="10">
        <v>452955520</v>
      </c>
      <c r="D10" s="10">
        <v>421177420</v>
      </c>
      <c r="E10" s="10">
        <v>585812743</v>
      </c>
      <c r="F10" s="10">
        <v>488100863</v>
      </c>
      <c r="G10" s="10">
        <v>467391968</v>
      </c>
      <c r="H10" s="11">
        <v>562441043</v>
      </c>
    </row>
    <row r="11" spans="1:8" x14ac:dyDescent="0.25">
      <c r="A11" s="12" t="s">
        <v>2</v>
      </c>
      <c r="B11" s="13" t="s">
        <v>131</v>
      </c>
      <c r="C11" s="13" t="s">
        <v>131</v>
      </c>
      <c r="D11" s="13">
        <v>884227</v>
      </c>
      <c r="E11" s="13">
        <v>1817267</v>
      </c>
      <c r="F11" s="13">
        <v>879700</v>
      </c>
      <c r="G11" s="13">
        <v>461693</v>
      </c>
      <c r="H11" s="14">
        <v>666539</v>
      </c>
    </row>
    <row r="12" spans="1:8" x14ac:dyDescent="0.25">
      <c r="A12" s="12" t="s">
        <v>3</v>
      </c>
      <c r="B12" s="13">
        <v>111443907</v>
      </c>
      <c r="C12" s="13">
        <v>76716199</v>
      </c>
      <c r="D12" s="13">
        <v>76276921</v>
      </c>
      <c r="E12" s="13">
        <v>61608053</v>
      </c>
      <c r="F12" s="13">
        <v>108248034</v>
      </c>
      <c r="G12" s="13">
        <v>95782343</v>
      </c>
      <c r="H12" s="14">
        <v>92880901</v>
      </c>
    </row>
    <row r="13" spans="1:8" x14ac:dyDescent="0.25">
      <c r="A13" s="12" t="s">
        <v>4</v>
      </c>
      <c r="B13" s="13">
        <v>169332145</v>
      </c>
      <c r="C13" s="13">
        <v>175405560</v>
      </c>
      <c r="D13" s="13">
        <v>134647369</v>
      </c>
      <c r="E13" s="13">
        <v>227228489</v>
      </c>
      <c r="F13" s="13">
        <v>180700180</v>
      </c>
      <c r="G13" s="13">
        <v>143480860</v>
      </c>
      <c r="H13" s="14">
        <v>200452213</v>
      </c>
    </row>
    <row r="14" spans="1:8" x14ac:dyDescent="0.25">
      <c r="A14" s="12" t="s">
        <v>5</v>
      </c>
      <c r="B14" s="13">
        <v>709393</v>
      </c>
      <c r="C14" s="13">
        <v>349015</v>
      </c>
      <c r="D14" s="13">
        <v>7103198</v>
      </c>
      <c r="E14" s="13">
        <v>1850334</v>
      </c>
      <c r="F14" s="13">
        <v>1510182</v>
      </c>
      <c r="G14" s="13">
        <v>1238143</v>
      </c>
      <c r="H14" s="14">
        <v>2906772</v>
      </c>
    </row>
    <row r="15" spans="1:8" x14ac:dyDescent="0.25">
      <c r="A15" s="12" t="s">
        <v>6</v>
      </c>
      <c r="B15" s="13">
        <v>1606873</v>
      </c>
      <c r="C15" s="13">
        <v>2480130</v>
      </c>
      <c r="D15" s="13" t="s">
        <v>131</v>
      </c>
      <c r="E15" s="13">
        <v>117569</v>
      </c>
      <c r="F15" s="13">
        <v>13033538</v>
      </c>
      <c r="G15" s="13">
        <v>5383701</v>
      </c>
      <c r="H15" s="14">
        <v>7054282</v>
      </c>
    </row>
    <row r="16" spans="1:8" x14ac:dyDescent="0.25">
      <c r="A16" s="12" t="s">
        <v>7</v>
      </c>
      <c r="B16" s="13">
        <v>110554885</v>
      </c>
      <c r="C16" s="13">
        <v>105412762</v>
      </c>
      <c r="D16" s="13">
        <v>119401245</v>
      </c>
      <c r="E16" s="13">
        <v>170854705</v>
      </c>
      <c r="F16" s="13">
        <v>83071239</v>
      </c>
      <c r="G16" s="13">
        <v>118172275</v>
      </c>
      <c r="H16" s="14">
        <v>115478608</v>
      </c>
    </row>
    <row r="17" spans="1:8" x14ac:dyDescent="0.25">
      <c r="A17" s="12" t="s">
        <v>8</v>
      </c>
      <c r="B17" s="13">
        <v>35080772</v>
      </c>
      <c r="C17" s="13">
        <v>10547925</v>
      </c>
      <c r="D17" s="13">
        <v>3407249</v>
      </c>
      <c r="E17" s="13">
        <v>12903284</v>
      </c>
      <c r="F17" s="13">
        <v>21929184</v>
      </c>
      <c r="G17" s="13">
        <v>21065315</v>
      </c>
      <c r="H17" s="14">
        <v>5289136</v>
      </c>
    </row>
    <row r="18" spans="1:8" x14ac:dyDescent="0.25">
      <c r="A18" s="12" t="s">
        <v>9</v>
      </c>
      <c r="B18" s="13">
        <v>14230353</v>
      </c>
      <c r="C18" s="13">
        <v>18291048</v>
      </c>
      <c r="D18" s="13">
        <v>19444794</v>
      </c>
      <c r="E18" s="13">
        <v>18467685</v>
      </c>
      <c r="F18" s="13">
        <v>24747857</v>
      </c>
      <c r="G18" s="13">
        <v>22588747</v>
      </c>
      <c r="H18" s="14">
        <v>28305702</v>
      </c>
    </row>
    <row r="19" spans="1:8" x14ac:dyDescent="0.25">
      <c r="A19" s="12" t="s">
        <v>10</v>
      </c>
      <c r="B19" s="13">
        <v>60132718</v>
      </c>
      <c r="C19" s="13">
        <v>54118073</v>
      </c>
      <c r="D19" s="13">
        <v>50701264</v>
      </c>
      <c r="E19" s="13">
        <v>80213212</v>
      </c>
      <c r="F19" s="13">
        <v>42507399</v>
      </c>
      <c r="G19" s="13">
        <v>51726464</v>
      </c>
      <c r="H19" s="14">
        <v>94762268</v>
      </c>
    </row>
    <row r="20" spans="1:8" x14ac:dyDescent="0.25">
      <c r="A20" s="12" t="s">
        <v>11</v>
      </c>
      <c r="B20" s="13">
        <v>13959300</v>
      </c>
      <c r="C20" s="13">
        <v>9634808</v>
      </c>
      <c r="D20" s="13">
        <v>9311153</v>
      </c>
      <c r="E20" s="13">
        <v>10752145</v>
      </c>
      <c r="F20" s="13">
        <v>11473550</v>
      </c>
      <c r="G20" s="13">
        <v>7492427</v>
      </c>
      <c r="H20" s="14">
        <v>14644622</v>
      </c>
    </row>
    <row r="21" spans="1:8" x14ac:dyDescent="0.25">
      <c r="A21" s="8" t="s">
        <v>12</v>
      </c>
      <c r="B21" s="10">
        <v>1530566550</v>
      </c>
      <c r="C21" s="10">
        <v>1194902373</v>
      </c>
      <c r="D21" s="10">
        <v>1163456738</v>
      </c>
      <c r="E21" s="10">
        <v>1531307999</v>
      </c>
      <c r="F21" s="10">
        <v>1511590270</v>
      </c>
      <c r="G21" s="10">
        <v>1544107810</v>
      </c>
      <c r="H21" s="11">
        <v>2158011479</v>
      </c>
    </row>
    <row r="22" spans="1:8" x14ac:dyDescent="0.25">
      <c r="A22" s="12" t="s">
        <v>13</v>
      </c>
      <c r="B22" s="13">
        <v>2526661</v>
      </c>
      <c r="C22" s="13">
        <v>2985301</v>
      </c>
      <c r="D22" s="13">
        <v>15086111</v>
      </c>
      <c r="E22" s="13">
        <v>31217277</v>
      </c>
      <c r="F22" s="13">
        <v>20738370</v>
      </c>
      <c r="G22" s="13">
        <v>15529483</v>
      </c>
      <c r="H22" s="14">
        <v>39542552</v>
      </c>
    </row>
    <row r="23" spans="1:8" x14ac:dyDescent="0.25">
      <c r="A23" s="12" t="s">
        <v>2</v>
      </c>
      <c r="B23" s="13" t="s">
        <v>131</v>
      </c>
      <c r="C23" s="13" t="s">
        <v>131</v>
      </c>
      <c r="D23" s="13">
        <v>884227</v>
      </c>
      <c r="E23" s="13">
        <v>1817267</v>
      </c>
      <c r="F23" s="13">
        <v>879700</v>
      </c>
      <c r="G23" s="13">
        <v>461693</v>
      </c>
      <c r="H23" s="14">
        <v>666539</v>
      </c>
    </row>
    <row r="24" spans="1:8" x14ac:dyDescent="0.25">
      <c r="A24" s="12" t="s">
        <v>3</v>
      </c>
      <c r="B24" s="13">
        <v>111443907</v>
      </c>
      <c r="C24" s="13">
        <v>76716199</v>
      </c>
      <c r="D24" s="13">
        <v>76276921</v>
      </c>
      <c r="E24" s="13">
        <v>61608053</v>
      </c>
      <c r="F24" s="13">
        <v>108248034</v>
      </c>
      <c r="G24" s="13">
        <v>95782343</v>
      </c>
      <c r="H24" s="14">
        <v>92880901</v>
      </c>
    </row>
    <row r="25" spans="1:8" x14ac:dyDescent="0.25">
      <c r="A25" s="12" t="s">
        <v>14</v>
      </c>
      <c r="B25" s="13">
        <v>5328716</v>
      </c>
      <c r="C25" s="13">
        <v>6614155</v>
      </c>
      <c r="D25" s="13">
        <v>12339760</v>
      </c>
      <c r="E25" s="13">
        <v>12347028</v>
      </c>
      <c r="F25" s="13">
        <v>18233652</v>
      </c>
      <c r="G25" s="13">
        <v>12398686</v>
      </c>
      <c r="H25" s="14">
        <v>39653973</v>
      </c>
    </row>
    <row r="26" spans="1:8" x14ac:dyDescent="0.25">
      <c r="A26" s="12" t="s">
        <v>4</v>
      </c>
      <c r="B26" s="13">
        <v>169332145</v>
      </c>
      <c r="C26" s="13">
        <v>175405560</v>
      </c>
      <c r="D26" s="13">
        <v>134647369</v>
      </c>
      <c r="E26" s="13">
        <v>227228489</v>
      </c>
      <c r="F26" s="13">
        <v>180700180</v>
      </c>
      <c r="G26" s="13">
        <v>143480860</v>
      </c>
      <c r="H26" s="14">
        <v>200452213</v>
      </c>
    </row>
    <row r="27" spans="1:8" x14ac:dyDescent="0.25">
      <c r="A27" s="12" t="s">
        <v>15</v>
      </c>
      <c r="B27" s="13">
        <v>11108687</v>
      </c>
      <c r="C27" s="13">
        <v>53766401</v>
      </c>
      <c r="D27" s="13">
        <v>13265798</v>
      </c>
      <c r="E27" s="13">
        <v>22282107</v>
      </c>
      <c r="F27" s="13">
        <v>16018115</v>
      </c>
      <c r="G27" s="13">
        <v>19142875</v>
      </c>
      <c r="H27" s="14">
        <v>16492876</v>
      </c>
    </row>
    <row r="28" spans="1:8" x14ac:dyDescent="0.25">
      <c r="A28" s="12" t="s">
        <v>16</v>
      </c>
      <c r="B28" s="13">
        <v>781003350</v>
      </c>
      <c r="C28" s="13">
        <v>472702846</v>
      </c>
      <c r="D28" s="13">
        <v>361515313</v>
      </c>
      <c r="E28" s="13">
        <v>481897260</v>
      </c>
      <c r="F28" s="13">
        <v>673331646</v>
      </c>
      <c r="G28" s="13">
        <v>748232718</v>
      </c>
      <c r="H28" s="14">
        <v>867431363</v>
      </c>
    </row>
    <row r="29" spans="1:8" x14ac:dyDescent="0.25">
      <c r="A29" s="12" t="s">
        <v>17</v>
      </c>
      <c r="B29" s="13">
        <v>41853224</v>
      </c>
      <c r="C29" s="13">
        <v>34101933</v>
      </c>
      <c r="D29" s="13">
        <v>41919334</v>
      </c>
      <c r="E29" s="13">
        <v>45521856</v>
      </c>
      <c r="F29" s="13">
        <v>40435538</v>
      </c>
      <c r="G29" s="13">
        <v>39088783</v>
      </c>
      <c r="H29" s="14">
        <v>55715613</v>
      </c>
    </row>
    <row r="30" spans="1:8" x14ac:dyDescent="0.25">
      <c r="A30" s="12" t="s">
        <v>7</v>
      </c>
      <c r="B30" s="13">
        <v>110554885</v>
      </c>
      <c r="C30" s="13">
        <v>105412762</v>
      </c>
      <c r="D30" s="13">
        <v>119401245</v>
      </c>
      <c r="E30" s="13">
        <v>170854705</v>
      </c>
      <c r="F30" s="13">
        <v>83071239</v>
      </c>
      <c r="G30" s="13">
        <v>118172275</v>
      </c>
      <c r="H30" s="14">
        <v>115478608</v>
      </c>
    </row>
    <row r="31" spans="1:8" x14ac:dyDescent="0.25">
      <c r="A31" s="12" t="s">
        <v>18</v>
      </c>
      <c r="B31" s="13">
        <v>4237825</v>
      </c>
      <c r="C31" s="13">
        <v>3115167</v>
      </c>
      <c r="D31" s="13">
        <v>3896012</v>
      </c>
      <c r="E31" s="13">
        <v>20135716</v>
      </c>
      <c r="F31" s="13">
        <v>12855791</v>
      </c>
      <c r="G31" s="13">
        <v>14263167</v>
      </c>
      <c r="H31" s="14">
        <v>35185608</v>
      </c>
    </row>
    <row r="32" spans="1:8" x14ac:dyDescent="0.25">
      <c r="A32" s="12" t="s">
        <v>19</v>
      </c>
      <c r="B32" s="13">
        <v>21008023</v>
      </c>
      <c r="C32" s="13">
        <v>18832956</v>
      </c>
      <c r="D32" s="13">
        <v>20809412</v>
      </c>
      <c r="E32" s="13">
        <v>20518403</v>
      </c>
      <c r="F32" s="13">
        <v>25203034</v>
      </c>
      <c r="G32" s="13">
        <v>14513697</v>
      </c>
      <c r="H32" s="14">
        <v>8364578</v>
      </c>
    </row>
    <row r="33" spans="1:8" x14ac:dyDescent="0.25">
      <c r="A33" s="12" t="s">
        <v>20</v>
      </c>
      <c r="B33" s="13">
        <v>6581</v>
      </c>
      <c r="C33" s="13">
        <v>3077</v>
      </c>
      <c r="D33" s="13">
        <v>655833</v>
      </c>
      <c r="E33" s="13">
        <v>538716</v>
      </c>
      <c r="F33" s="13">
        <v>686683</v>
      </c>
      <c r="G33" s="13">
        <v>2350</v>
      </c>
      <c r="H33" s="14">
        <v>973</v>
      </c>
    </row>
    <row r="34" spans="1:8" x14ac:dyDescent="0.25">
      <c r="A34" s="12" t="s">
        <v>21</v>
      </c>
      <c r="B34" s="13">
        <v>420241</v>
      </c>
      <c r="C34" s="13">
        <v>5921150</v>
      </c>
      <c r="D34" s="13">
        <v>9826335</v>
      </c>
      <c r="E34" s="13">
        <v>14180344</v>
      </c>
      <c r="F34" s="13">
        <v>9398512</v>
      </c>
      <c r="G34" s="13">
        <v>707857</v>
      </c>
      <c r="H34" s="14">
        <v>1622288</v>
      </c>
    </row>
    <row r="35" spans="1:8" x14ac:dyDescent="0.25">
      <c r="A35" s="12" t="s">
        <v>9</v>
      </c>
      <c r="B35" s="13">
        <v>14230353</v>
      </c>
      <c r="C35" s="13">
        <v>18291048</v>
      </c>
      <c r="D35" s="13">
        <v>19444794</v>
      </c>
      <c r="E35" s="13">
        <v>18467685</v>
      </c>
      <c r="F35" s="13">
        <v>24747857</v>
      </c>
      <c r="G35" s="13">
        <v>22588747</v>
      </c>
      <c r="H35" s="14">
        <v>28305702</v>
      </c>
    </row>
    <row r="36" spans="1:8" ht="28.5" x14ac:dyDescent="0.25">
      <c r="A36" s="12" t="s">
        <v>22</v>
      </c>
      <c r="B36" s="13">
        <v>122701220</v>
      </c>
      <c r="C36" s="13">
        <v>130612523</v>
      </c>
      <c r="D36" s="13">
        <v>225506912</v>
      </c>
      <c r="E36" s="13">
        <v>270477972</v>
      </c>
      <c r="F36" s="13">
        <v>192534544</v>
      </c>
      <c r="G36" s="13">
        <v>199347929</v>
      </c>
      <c r="H36" s="14">
        <v>490838196</v>
      </c>
    </row>
    <row r="37" spans="1:8" x14ac:dyDescent="0.25">
      <c r="A37" s="12" t="s">
        <v>10</v>
      </c>
      <c r="B37" s="13">
        <v>60132718</v>
      </c>
      <c r="C37" s="13">
        <v>54118073</v>
      </c>
      <c r="D37" s="13">
        <v>50701264</v>
      </c>
      <c r="E37" s="13">
        <v>80213212</v>
      </c>
      <c r="F37" s="13">
        <v>42507399</v>
      </c>
      <c r="G37" s="13">
        <v>51726464</v>
      </c>
      <c r="H37" s="14">
        <v>94762268</v>
      </c>
    </row>
    <row r="38" spans="1:8" x14ac:dyDescent="0.25">
      <c r="A38" s="12" t="s">
        <v>23</v>
      </c>
      <c r="B38" s="13">
        <v>41760922</v>
      </c>
      <c r="C38" s="13">
        <v>14009915</v>
      </c>
      <c r="D38" s="13">
        <v>28348192</v>
      </c>
      <c r="E38" s="13">
        <v>21316065</v>
      </c>
      <c r="F38" s="13">
        <v>18791283</v>
      </c>
      <c r="G38" s="13">
        <v>16719140</v>
      </c>
      <c r="H38" s="14">
        <v>4838373</v>
      </c>
    </row>
    <row r="39" spans="1:8" x14ac:dyDescent="0.25">
      <c r="A39" s="12" t="s">
        <v>11</v>
      </c>
      <c r="B39" s="13">
        <v>13959300</v>
      </c>
      <c r="C39" s="13">
        <v>9634808</v>
      </c>
      <c r="D39" s="13">
        <v>9311153</v>
      </c>
      <c r="E39" s="13">
        <v>10752145</v>
      </c>
      <c r="F39" s="13">
        <v>11473550</v>
      </c>
      <c r="G39" s="13">
        <v>7492427</v>
      </c>
      <c r="H39" s="14">
        <v>14644622</v>
      </c>
    </row>
    <row r="40" spans="1:8" x14ac:dyDescent="0.25">
      <c r="A40" s="12" t="s">
        <v>24</v>
      </c>
      <c r="B40" s="13">
        <v>847582</v>
      </c>
      <c r="C40" s="13">
        <v>755469</v>
      </c>
      <c r="D40" s="13">
        <v>2939305</v>
      </c>
      <c r="E40" s="13">
        <v>2897909</v>
      </c>
      <c r="F40" s="13">
        <v>3278299</v>
      </c>
      <c r="G40" s="13">
        <v>791553</v>
      </c>
      <c r="H40" s="14">
        <v>33827049</v>
      </c>
    </row>
    <row r="41" spans="1:8" x14ac:dyDescent="0.25">
      <c r="A41" s="12" t="s">
        <v>25</v>
      </c>
      <c r="B41" s="13">
        <v>18110210</v>
      </c>
      <c r="C41" s="13">
        <v>11903030</v>
      </c>
      <c r="D41" s="13">
        <v>16681448</v>
      </c>
      <c r="E41" s="13">
        <v>17035790</v>
      </c>
      <c r="F41" s="13">
        <v>28456844</v>
      </c>
      <c r="G41" s="13">
        <v>23664763</v>
      </c>
      <c r="H41" s="14">
        <v>17307184</v>
      </c>
    </row>
    <row r="42" spans="1:8" x14ac:dyDescent="0.25">
      <c r="A42" s="8" t="s">
        <v>132</v>
      </c>
      <c r="B42" s="9">
        <f t="shared" ref="B42:H42" si="0">B43+B44+B45+B46</f>
        <v>1626193262</v>
      </c>
      <c r="C42" s="9">
        <f t="shared" si="0"/>
        <v>1189445815</v>
      </c>
      <c r="D42" s="9">
        <f t="shared" si="0"/>
        <v>1117725428</v>
      </c>
      <c r="E42" s="9">
        <f t="shared" si="0"/>
        <v>1389635924</v>
      </c>
      <c r="F42" s="9">
        <f t="shared" si="0"/>
        <v>1666373593</v>
      </c>
      <c r="G42" s="9">
        <f t="shared" si="0"/>
        <v>1710635642</v>
      </c>
      <c r="H42" s="9">
        <f t="shared" si="0"/>
        <v>1849553785</v>
      </c>
    </row>
    <row r="43" spans="1:8" x14ac:dyDescent="0.25">
      <c r="A43" s="23" t="s">
        <v>36</v>
      </c>
      <c r="B43" s="13">
        <v>521225613</v>
      </c>
      <c r="C43" s="13">
        <v>441012523</v>
      </c>
      <c r="D43" s="13">
        <v>439864361</v>
      </c>
      <c r="E43" s="13">
        <v>585488717</v>
      </c>
      <c r="F43" s="13">
        <v>584205985</v>
      </c>
      <c r="G43" s="13">
        <v>540382126</v>
      </c>
      <c r="H43" s="14">
        <v>584910368</v>
      </c>
    </row>
    <row r="44" spans="1:8" x14ac:dyDescent="0.25">
      <c r="A44" s="23" t="s">
        <v>53</v>
      </c>
      <c r="B44" s="13">
        <v>316935941</v>
      </c>
      <c r="C44" s="13">
        <v>272450088</v>
      </c>
      <c r="D44" s="13">
        <v>307090141</v>
      </c>
      <c r="E44" s="13">
        <v>305076294</v>
      </c>
      <c r="F44" s="13">
        <v>394317933</v>
      </c>
      <c r="G44" s="13">
        <v>403931019</v>
      </c>
      <c r="H44" s="14">
        <v>374417915</v>
      </c>
    </row>
    <row r="45" spans="1:8" x14ac:dyDescent="0.25">
      <c r="A45" s="23" t="s">
        <v>16</v>
      </c>
      <c r="B45" s="13">
        <v>781003350</v>
      </c>
      <c r="C45" s="13">
        <v>472702846</v>
      </c>
      <c r="D45" s="13">
        <v>361515313</v>
      </c>
      <c r="E45" s="13">
        <v>481897260</v>
      </c>
      <c r="F45" s="13">
        <v>673331646</v>
      </c>
      <c r="G45" s="13">
        <v>748232718</v>
      </c>
      <c r="H45" s="14">
        <v>867431363</v>
      </c>
    </row>
    <row r="46" spans="1:8" x14ac:dyDescent="0.25">
      <c r="A46" s="23" t="s">
        <v>119</v>
      </c>
      <c r="B46" s="13">
        <v>7028358</v>
      </c>
      <c r="C46" s="13">
        <v>3280358</v>
      </c>
      <c r="D46" s="13">
        <v>9255613</v>
      </c>
      <c r="E46" s="13">
        <v>17173653</v>
      </c>
      <c r="F46" s="13">
        <v>14518029</v>
      </c>
      <c r="G46" s="13">
        <v>18089779</v>
      </c>
      <c r="H46" s="14">
        <v>22794139</v>
      </c>
    </row>
    <row r="47" spans="1:8" ht="30" x14ac:dyDescent="0.25">
      <c r="A47" s="20" t="s">
        <v>143</v>
      </c>
      <c r="B47" s="9">
        <v>315692412</v>
      </c>
      <c r="C47" s="9">
        <v>233286851</v>
      </c>
      <c r="D47" s="9">
        <v>371153451</v>
      </c>
      <c r="E47" s="9">
        <v>398238417</v>
      </c>
      <c r="F47" s="9">
        <v>409661274</v>
      </c>
      <c r="G47" s="9">
        <v>388184789</v>
      </c>
      <c r="H47" s="9">
        <v>406966378</v>
      </c>
    </row>
    <row r="48" spans="1:8" x14ac:dyDescent="0.25">
      <c r="A48" s="13" t="s">
        <v>29</v>
      </c>
      <c r="B48" s="13">
        <v>1280991</v>
      </c>
      <c r="C48" s="13">
        <v>1852428</v>
      </c>
      <c r="D48" s="13">
        <v>863212</v>
      </c>
      <c r="E48" s="13">
        <v>11359337</v>
      </c>
      <c r="F48" s="13">
        <v>10302184</v>
      </c>
      <c r="G48" s="13">
        <v>13202854</v>
      </c>
      <c r="H48" s="13">
        <v>1011577</v>
      </c>
    </row>
    <row r="49" spans="1:8" x14ac:dyDescent="0.25">
      <c r="A49" s="13" t="s">
        <v>30</v>
      </c>
      <c r="B49" s="13">
        <v>31192335</v>
      </c>
      <c r="C49" s="13">
        <v>40315590</v>
      </c>
      <c r="D49" s="13">
        <v>73023684</v>
      </c>
      <c r="E49" s="13">
        <v>49632886</v>
      </c>
      <c r="F49" s="13">
        <v>18684806</v>
      </c>
      <c r="G49" s="13">
        <v>13950691</v>
      </c>
      <c r="H49" s="13">
        <v>88421773</v>
      </c>
    </row>
    <row r="50" spans="1:8" x14ac:dyDescent="0.25">
      <c r="A50" s="13" t="s">
        <v>33</v>
      </c>
      <c r="B50" s="13">
        <v>86629</v>
      </c>
      <c r="C50" s="13">
        <v>186808</v>
      </c>
      <c r="D50" s="13">
        <v>1271904</v>
      </c>
      <c r="E50" s="13">
        <v>195286</v>
      </c>
      <c r="F50" s="13">
        <v>9624529</v>
      </c>
      <c r="G50" s="13">
        <v>11196782</v>
      </c>
      <c r="H50" s="13">
        <v>2346209</v>
      </c>
    </row>
    <row r="51" spans="1:8" x14ac:dyDescent="0.25">
      <c r="A51" s="13" t="s">
        <v>35</v>
      </c>
      <c r="B51" s="13">
        <v>200</v>
      </c>
      <c r="C51" s="13">
        <v>347</v>
      </c>
      <c r="D51" s="13" t="s">
        <v>131</v>
      </c>
      <c r="E51" s="13">
        <v>272</v>
      </c>
      <c r="F51" s="13">
        <v>344</v>
      </c>
      <c r="G51" s="13" t="s">
        <v>131</v>
      </c>
      <c r="H51" s="13">
        <v>861</v>
      </c>
    </row>
    <row r="52" spans="1:8" x14ac:dyDescent="0.25">
      <c r="A52" s="13" t="s">
        <v>37</v>
      </c>
      <c r="B52" s="13">
        <v>1952</v>
      </c>
      <c r="C52" s="13">
        <v>189500</v>
      </c>
      <c r="D52" s="13">
        <v>3525598</v>
      </c>
      <c r="E52" s="13">
        <v>3927551</v>
      </c>
      <c r="F52" s="13">
        <v>2645055</v>
      </c>
      <c r="G52" s="13">
        <v>901529</v>
      </c>
      <c r="H52" s="13">
        <v>1392895</v>
      </c>
    </row>
    <row r="53" spans="1:8" x14ac:dyDescent="0.25">
      <c r="A53" s="13" t="s">
        <v>38</v>
      </c>
      <c r="B53" s="13" t="s">
        <v>131</v>
      </c>
      <c r="C53" s="13" t="s">
        <v>131</v>
      </c>
      <c r="D53" s="13" t="s">
        <v>131</v>
      </c>
      <c r="E53" s="13">
        <v>5168</v>
      </c>
      <c r="F53" s="13" t="s">
        <v>131</v>
      </c>
      <c r="G53" s="13">
        <v>55724</v>
      </c>
      <c r="H53" s="13">
        <v>64193</v>
      </c>
    </row>
    <row r="54" spans="1:8" x14ac:dyDescent="0.25">
      <c r="A54" s="13" t="s">
        <v>41</v>
      </c>
      <c r="B54" s="13">
        <v>1065900</v>
      </c>
      <c r="C54" s="13">
        <v>204700</v>
      </c>
      <c r="D54" s="13">
        <v>466341</v>
      </c>
      <c r="E54" s="13">
        <v>274200</v>
      </c>
      <c r="F54" s="13">
        <v>310300</v>
      </c>
      <c r="G54" s="13">
        <v>175700</v>
      </c>
      <c r="H54" s="13">
        <v>429219</v>
      </c>
    </row>
    <row r="55" spans="1:8" x14ac:dyDescent="0.25">
      <c r="A55" s="13" t="s">
        <v>42</v>
      </c>
      <c r="B55" s="13" t="s">
        <v>131</v>
      </c>
      <c r="C55" s="13" t="s">
        <v>131</v>
      </c>
      <c r="D55" s="13">
        <v>93456</v>
      </c>
      <c r="E55" s="13">
        <v>12850</v>
      </c>
      <c r="F55" s="13" t="s">
        <v>131</v>
      </c>
      <c r="G55" s="13" t="s">
        <v>131</v>
      </c>
      <c r="H55" s="13">
        <v>61152</v>
      </c>
    </row>
    <row r="56" spans="1:8" x14ac:dyDescent="0.25">
      <c r="A56" s="13" t="s">
        <v>43</v>
      </c>
      <c r="B56" s="13">
        <v>2354176</v>
      </c>
      <c r="C56" s="13">
        <v>2363828</v>
      </c>
      <c r="D56" s="13">
        <v>4201221</v>
      </c>
      <c r="E56" s="13">
        <v>4830258</v>
      </c>
      <c r="F56" s="13">
        <v>10256612</v>
      </c>
      <c r="G56" s="13">
        <v>14727712</v>
      </c>
      <c r="H56" s="13">
        <v>3331650</v>
      </c>
    </row>
    <row r="57" spans="1:8" x14ac:dyDescent="0.25">
      <c r="A57" s="13" t="s">
        <v>44</v>
      </c>
      <c r="B57" s="13">
        <v>432763</v>
      </c>
      <c r="C57" s="13">
        <v>747967</v>
      </c>
      <c r="D57" s="13">
        <v>2015436</v>
      </c>
      <c r="E57" s="13">
        <v>452649</v>
      </c>
      <c r="F57" s="13">
        <v>275197</v>
      </c>
      <c r="G57" s="13">
        <v>3690441</v>
      </c>
      <c r="H57" s="13">
        <v>307807</v>
      </c>
    </row>
    <row r="58" spans="1:8" x14ac:dyDescent="0.25">
      <c r="A58" s="13" t="s">
        <v>45</v>
      </c>
      <c r="B58" s="13" t="s">
        <v>131</v>
      </c>
      <c r="C58" s="13" t="s">
        <v>131</v>
      </c>
      <c r="D58" s="13">
        <v>181750</v>
      </c>
      <c r="E58" s="13" t="s">
        <v>131</v>
      </c>
      <c r="F58" s="13" t="s">
        <v>131</v>
      </c>
      <c r="G58" s="13" t="s">
        <v>131</v>
      </c>
      <c r="H58" s="13" t="s">
        <v>131</v>
      </c>
    </row>
    <row r="59" spans="1:8" x14ac:dyDescent="0.25">
      <c r="A59" s="13" t="s">
        <v>49</v>
      </c>
      <c r="B59" s="13">
        <v>10069</v>
      </c>
      <c r="C59" s="13" t="s">
        <v>131</v>
      </c>
      <c r="D59" s="13">
        <v>585826</v>
      </c>
      <c r="E59" s="13">
        <v>1858</v>
      </c>
      <c r="F59" s="13">
        <v>24</v>
      </c>
      <c r="G59" s="13">
        <v>2876911</v>
      </c>
      <c r="H59" s="13">
        <v>720459</v>
      </c>
    </row>
    <row r="60" spans="1:8" x14ac:dyDescent="0.25">
      <c r="A60" s="13" t="s">
        <v>50</v>
      </c>
      <c r="B60" s="13">
        <v>98016751</v>
      </c>
      <c r="C60" s="13">
        <v>43455160</v>
      </c>
      <c r="D60" s="13">
        <v>76200638</v>
      </c>
      <c r="E60" s="13">
        <v>83044189</v>
      </c>
      <c r="F60" s="13">
        <v>116533670</v>
      </c>
      <c r="G60" s="13">
        <v>58633672</v>
      </c>
      <c r="H60" s="13">
        <v>41768932</v>
      </c>
    </row>
    <row r="61" spans="1:8" x14ac:dyDescent="0.25">
      <c r="A61" s="13" t="s">
        <v>51</v>
      </c>
      <c r="B61" s="13">
        <v>56809</v>
      </c>
      <c r="C61" s="13">
        <v>2612380</v>
      </c>
      <c r="D61" s="13">
        <v>347776</v>
      </c>
      <c r="E61" s="13">
        <v>1150554</v>
      </c>
      <c r="F61" s="13">
        <v>1058327</v>
      </c>
      <c r="G61" s="13">
        <v>31765</v>
      </c>
      <c r="H61" s="13">
        <v>2184396</v>
      </c>
    </row>
    <row r="62" spans="1:8" x14ac:dyDescent="0.25">
      <c r="A62" s="13" t="s">
        <v>144</v>
      </c>
      <c r="B62" s="13" t="s">
        <v>131</v>
      </c>
      <c r="C62" s="13" t="s">
        <v>131</v>
      </c>
      <c r="D62" s="13" t="s">
        <v>131</v>
      </c>
      <c r="E62" s="13" t="s">
        <v>131</v>
      </c>
      <c r="F62" s="13" t="s">
        <v>131</v>
      </c>
      <c r="G62" s="13" t="s">
        <v>131</v>
      </c>
      <c r="H62" s="13" t="s">
        <v>131</v>
      </c>
    </row>
    <row r="63" spans="1:8" x14ac:dyDescent="0.25">
      <c r="A63" s="13" t="s">
        <v>52</v>
      </c>
      <c r="B63" s="13">
        <v>1262338</v>
      </c>
      <c r="C63" s="13">
        <v>221328</v>
      </c>
      <c r="D63" s="13">
        <v>18967608</v>
      </c>
      <c r="E63" s="13">
        <v>1785647</v>
      </c>
      <c r="F63" s="13">
        <v>255645</v>
      </c>
      <c r="G63" s="13">
        <v>24056766</v>
      </c>
      <c r="H63" s="13">
        <v>16464432</v>
      </c>
    </row>
    <row r="64" spans="1:8" x14ac:dyDescent="0.25">
      <c r="A64" s="13" t="s">
        <v>57</v>
      </c>
      <c r="B64" s="13" t="s">
        <v>131</v>
      </c>
      <c r="C64" s="13">
        <v>7695</v>
      </c>
      <c r="D64" s="13" t="s">
        <v>131</v>
      </c>
      <c r="E64" s="13" t="s">
        <v>131</v>
      </c>
      <c r="F64" s="13">
        <v>1919</v>
      </c>
      <c r="G64" s="13">
        <v>61950</v>
      </c>
      <c r="H64" s="13" t="s">
        <v>131</v>
      </c>
    </row>
    <row r="65" spans="1:8" x14ac:dyDescent="0.25">
      <c r="A65" s="13" t="s">
        <v>58</v>
      </c>
      <c r="B65" s="13">
        <v>8488183</v>
      </c>
      <c r="C65" s="13">
        <v>2201700</v>
      </c>
      <c r="D65" s="13">
        <v>8320946</v>
      </c>
      <c r="E65" s="13">
        <v>14240540</v>
      </c>
      <c r="F65" s="13">
        <v>14453266</v>
      </c>
      <c r="G65" s="13">
        <v>17524102</v>
      </c>
      <c r="H65" s="13">
        <v>10080080</v>
      </c>
    </row>
    <row r="66" spans="1:8" x14ac:dyDescent="0.25">
      <c r="A66" s="13" t="s">
        <v>59</v>
      </c>
      <c r="B66" s="13">
        <v>3271116</v>
      </c>
      <c r="C66" s="13">
        <v>1901959</v>
      </c>
      <c r="D66" s="13">
        <v>1561712</v>
      </c>
      <c r="E66" s="13">
        <v>3118069</v>
      </c>
      <c r="F66" s="13">
        <v>3803686</v>
      </c>
      <c r="G66" s="13">
        <v>5529847</v>
      </c>
      <c r="H66" s="13">
        <v>3069075</v>
      </c>
    </row>
    <row r="67" spans="1:8" x14ac:dyDescent="0.25">
      <c r="A67" s="13" t="s">
        <v>61</v>
      </c>
      <c r="B67" s="13" t="s">
        <v>131</v>
      </c>
      <c r="C67" s="13" t="s">
        <v>131</v>
      </c>
      <c r="D67" s="13" t="s">
        <v>131</v>
      </c>
      <c r="E67" s="13">
        <v>16104</v>
      </c>
      <c r="F67" s="13">
        <v>20333</v>
      </c>
      <c r="G67" s="13">
        <v>19008</v>
      </c>
      <c r="H67" s="13" t="s">
        <v>131</v>
      </c>
    </row>
    <row r="68" spans="1:8" x14ac:dyDescent="0.25">
      <c r="A68" s="13" t="s">
        <v>62</v>
      </c>
      <c r="B68" s="13">
        <v>609307</v>
      </c>
      <c r="C68" s="13">
        <v>316300</v>
      </c>
      <c r="D68" s="13">
        <v>815000</v>
      </c>
      <c r="E68" s="13">
        <v>894487</v>
      </c>
      <c r="F68" s="13">
        <v>921480</v>
      </c>
      <c r="G68" s="13">
        <v>406075</v>
      </c>
      <c r="H68" s="13">
        <v>833912</v>
      </c>
    </row>
    <row r="69" spans="1:8" ht="42.75" x14ac:dyDescent="0.25">
      <c r="A69" s="21" t="s">
        <v>63</v>
      </c>
      <c r="B69" s="13">
        <v>198871</v>
      </c>
      <c r="C69" s="13">
        <v>1234010</v>
      </c>
      <c r="D69" s="13">
        <v>1016171</v>
      </c>
      <c r="E69" s="13">
        <v>1347795</v>
      </c>
      <c r="F69" s="13">
        <v>390058</v>
      </c>
      <c r="G69" s="13">
        <v>599975</v>
      </c>
      <c r="H69" s="13">
        <v>532371</v>
      </c>
    </row>
    <row r="70" spans="1:8" x14ac:dyDescent="0.25">
      <c r="A70" s="13" t="s">
        <v>64</v>
      </c>
      <c r="B70" s="13">
        <v>23634100</v>
      </c>
      <c r="C70" s="13">
        <v>15228954</v>
      </c>
      <c r="D70" s="13">
        <v>29267403</v>
      </c>
      <c r="E70" s="13">
        <v>23266496</v>
      </c>
      <c r="F70" s="13">
        <v>35849246</v>
      </c>
      <c r="G70" s="13">
        <v>26571566</v>
      </c>
      <c r="H70" s="13">
        <v>27378226</v>
      </c>
    </row>
    <row r="71" spans="1:8" x14ac:dyDescent="0.25">
      <c r="A71" s="13" t="s">
        <v>66</v>
      </c>
      <c r="B71" s="13" t="s">
        <v>131</v>
      </c>
      <c r="C71" s="13">
        <v>2051</v>
      </c>
      <c r="D71" s="13" t="s">
        <v>131</v>
      </c>
      <c r="E71" s="13">
        <v>206</v>
      </c>
      <c r="F71" s="13">
        <v>715</v>
      </c>
      <c r="G71" s="13">
        <v>344</v>
      </c>
      <c r="H71" s="13">
        <v>367</v>
      </c>
    </row>
    <row r="72" spans="1:8" x14ac:dyDescent="0.25">
      <c r="A72" s="13" t="s">
        <v>67</v>
      </c>
      <c r="B72" s="13">
        <v>450800</v>
      </c>
      <c r="C72" s="13">
        <v>64271</v>
      </c>
      <c r="D72" s="13">
        <v>219286</v>
      </c>
      <c r="E72" s="13">
        <v>214454</v>
      </c>
      <c r="F72" s="13">
        <v>180406</v>
      </c>
      <c r="G72" s="13">
        <v>393279</v>
      </c>
      <c r="H72" s="13">
        <v>147980</v>
      </c>
    </row>
    <row r="73" spans="1:8" x14ac:dyDescent="0.25">
      <c r="A73" s="13" t="s">
        <v>68</v>
      </c>
      <c r="B73" s="13">
        <v>849896</v>
      </c>
      <c r="C73" s="13">
        <v>548203</v>
      </c>
      <c r="D73" s="13">
        <v>618540</v>
      </c>
      <c r="E73" s="13">
        <v>5219237</v>
      </c>
      <c r="F73" s="13">
        <v>6347818</v>
      </c>
      <c r="G73" s="13">
        <v>1555263</v>
      </c>
      <c r="H73" s="13">
        <v>4216426</v>
      </c>
    </row>
    <row r="74" spans="1:8" x14ac:dyDescent="0.25">
      <c r="A74" s="13" t="s">
        <v>71</v>
      </c>
      <c r="B74" s="13">
        <v>621175</v>
      </c>
      <c r="C74" s="13">
        <v>17387</v>
      </c>
      <c r="D74" s="13">
        <v>526643</v>
      </c>
      <c r="E74" s="13">
        <v>397729</v>
      </c>
      <c r="F74" s="13">
        <v>27916</v>
      </c>
      <c r="G74" s="13">
        <v>129940</v>
      </c>
      <c r="H74" s="13">
        <v>429512</v>
      </c>
    </row>
    <row r="75" spans="1:8" x14ac:dyDescent="0.25">
      <c r="A75" s="13" t="s">
        <v>72</v>
      </c>
      <c r="B75" s="13">
        <v>176360</v>
      </c>
      <c r="C75" s="13">
        <v>890886</v>
      </c>
      <c r="D75" s="13">
        <v>4249091</v>
      </c>
      <c r="E75" s="13">
        <v>3954201</v>
      </c>
      <c r="F75" s="13">
        <v>2366533</v>
      </c>
      <c r="G75" s="13">
        <v>899076</v>
      </c>
      <c r="H75" s="13">
        <v>2461343</v>
      </c>
    </row>
    <row r="76" spans="1:8" x14ac:dyDescent="0.25">
      <c r="A76" s="13" t="s">
        <v>145</v>
      </c>
      <c r="B76" s="13">
        <v>893050</v>
      </c>
      <c r="C76" s="13" t="s">
        <v>131</v>
      </c>
      <c r="D76" s="13">
        <v>324410</v>
      </c>
      <c r="E76" s="13">
        <v>499712</v>
      </c>
      <c r="F76" s="13">
        <v>60579</v>
      </c>
      <c r="G76" s="13">
        <v>188429</v>
      </c>
      <c r="H76" s="13">
        <v>310373</v>
      </c>
    </row>
    <row r="77" spans="1:8" x14ac:dyDescent="0.25">
      <c r="A77" s="13" t="s">
        <v>73</v>
      </c>
      <c r="B77" s="13" t="s">
        <v>131</v>
      </c>
      <c r="C77" s="13">
        <v>8209</v>
      </c>
      <c r="D77" s="13">
        <v>185464</v>
      </c>
      <c r="E77" s="13">
        <v>34234</v>
      </c>
      <c r="F77" s="13">
        <v>104725</v>
      </c>
      <c r="G77" s="13">
        <v>1236196</v>
      </c>
      <c r="H77" s="13">
        <v>2480775</v>
      </c>
    </row>
    <row r="78" spans="1:8" x14ac:dyDescent="0.25">
      <c r="A78" s="13" t="s">
        <v>74</v>
      </c>
      <c r="B78" s="13">
        <v>8353347</v>
      </c>
      <c r="C78" s="13">
        <v>21210138</v>
      </c>
      <c r="D78" s="13">
        <v>16769433</v>
      </c>
      <c r="E78" s="13">
        <v>23299490</v>
      </c>
      <c r="F78" s="13">
        <v>19223696</v>
      </c>
      <c r="G78" s="13">
        <v>13530996</v>
      </c>
      <c r="H78" s="13">
        <v>10237828</v>
      </c>
    </row>
    <row r="79" spans="1:8" x14ac:dyDescent="0.25">
      <c r="A79" s="13" t="s">
        <v>76</v>
      </c>
      <c r="B79" s="13">
        <v>3007194</v>
      </c>
      <c r="C79" s="13">
        <v>20966698</v>
      </c>
      <c r="D79" s="13">
        <v>57424648</v>
      </c>
      <c r="E79" s="13">
        <v>62703528</v>
      </c>
      <c r="F79" s="13">
        <v>48570741</v>
      </c>
      <c r="G79" s="13">
        <v>58989219</v>
      </c>
      <c r="H79" s="13">
        <v>42916283</v>
      </c>
    </row>
    <row r="80" spans="1:8" x14ac:dyDescent="0.25">
      <c r="A80" s="13" t="s">
        <v>77</v>
      </c>
      <c r="B80" s="13">
        <v>1804100</v>
      </c>
      <c r="C80" s="13">
        <v>123130</v>
      </c>
      <c r="D80" s="13">
        <v>216802</v>
      </c>
      <c r="E80" s="13">
        <v>783446</v>
      </c>
      <c r="F80" s="13">
        <v>366860</v>
      </c>
      <c r="G80" s="13">
        <v>158917</v>
      </c>
      <c r="H80" s="13">
        <v>1180198</v>
      </c>
    </row>
    <row r="81" spans="1:8" x14ac:dyDescent="0.25">
      <c r="A81" s="13" t="s">
        <v>79</v>
      </c>
      <c r="B81" s="13">
        <v>16553</v>
      </c>
      <c r="C81" s="13" t="s">
        <v>131</v>
      </c>
      <c r="D81" s="13">
        <v>49859</v>
      </c>
      <c r="E81" s="13">
        <v>637</v>
      </c>
      <c r="F81" s="13">
        <v>181</v>
      </c>
      <c r="G81" s="13">
        <v>67074</v>
      </c>
      <c r="H81" s="13" t="s">
        <v>131</v>
      </c>
    </row>
    <row r="82" spans="1:8" x14ac:dyDescent="0.25">
      <c r="A82" s="13" t="s">
        <v>80</v>
      </c>
      <c r="B82" s="13">
        <v>269535</v>
      </c>
      <c r="C82" s="13" t="s">
        <v>131</v>
      </c>
      <c r="D82" s="13">
        <v>13879</v>
      </c>
      <c r="E82" s="13">
        <v>182100</v>
      </c>
      <c r="F82" s="13">
        <v>515718</v>
      </c>
      <c r="G82" s="13">
        <v>267259</v>
      </c>
      <c r="H82" s="13">
        <v>57692</v>
      </c>
    </row>
    <row r="83" spans="1:8" x14ac:dyDescent="0.25">
      <c r="A83" s="13" t="s">
        <v>81</v>
      </c>
      <c r="B83" s="13">
        <v>30487508</v>
      </c>
      <c r="C83" s="13">
        <v>10075722</v>
      </c>
      <c r="D83" s="13">
        <v>21915179</v>
      </c>
      <c r="E83" s="13">
        <v>30930271</v>
      </c>
      <c r="F83" s="13">
        <v>9543878</v>
      </c>
      <c r="G83" s="13">
        <v>6322855</v>
      </c>
      <c r="H83" s="13">
        <v>5578927</v>
      </c>
    </row>
    <row r="84" spans="1:8" x14ac:dyDescent="0.25">
      <c r="A84" s="13" t="s">
        <v>87</v>
      </c>
      <c r="B84" s="13">
        <v>1230841</v>
      </c>
      <c r="C84" s="13">
        <v>2091</v>
      </c>
      <c r="D84" s="13" t="s">
        <v>131</v>
      </c>
      <c r="E84" s="13">
        <v>932</v>
      </c>
      <c r="F84" s="13">
        <v>84119</v>
      </c>
      <c r="G84" s="13">
        <v>83114</v>
      </c>
      <c r="H84" s="13">
        <v>42642</v>
      </c>
    </row>
    <row r="85" spans="1:8" ht="28.5" x14ac:dyDescent="0.25">
      <c r="A85" s="21" t="s">
        <v>89</v>
      </c>
      <c r="B85" s="13" t="s">
        <v>131</v>
      </c>
      <c r="C85" s="13" t="s">
        <v>131</v>
      </c>
      <c r="D85" s="13" t="s">
        <v>131</v>
      </c>
      <c r="E85" s="13" t="s">
        <v>131</v>
      </c>
      <c r="F85" s="13" t="s">
        <v>131</v>
      </c>
      <c r="G85" s="13" t="s">
        <v>131</v>
      </c>
      <c r="H85" s="13" t="s">
        <v>131</v>
      </c>
    </row>
    <row r="86" spans="1:8" x14ac:dyDescent="0.25">
      <c r="A86" s="13" t="s">
        <v>90</v>
      </c>
      <c r="B86" s="13" t="s">
        <v>131</v>
      </c>
      <c r="C86" s="13" t="s">
        <v>131</v>
      </c>
      <c r="D86" s="13">
        <v>102300</v>
      </c>
      <c r="E86" s="13" t="s">
        <v>131</v>
      </c>
      <c r="F86" s="13" t="s">
        <v>131</v>
      </c>
      <c r="G86" s="13">
        <v>837</v>
      </c>
      <c r="H86" s="13" t="s">
        <v>131</v>
      </c>
    </row>
    <row r="87" spans="1:8" x14ac:dyDescent="0.25">
      <c r="A87" s="13" t="s">
        <v>91</v>
      </c>
      <c r="B87" s="13" t="s">
        <v>131</v>
      </c>
      <c r="C87" s="13">
        <v>1163</v>
      </c>
      <c r="D87" s="13">
        <v>118226</v>
      </c>
      <c r="E87" s="13" t="s">
        <v>131</v>
      </c>
      <c r="F87" s="13" t="s">
        <v>131</v>
      </c>
      <c r="G87" s="13">
        <v>135</v>
      </c>
      <c r="H87" s="13" t="s">
        <v>131</v>
      </c>
    </row>
    <row r="88" spans="1:8" x14ac:dyDescent="0.25">
      <c r="A88" s="13" t="s">
        <v>92</v>
      </c>
      <c r="B88" s="13">
        <v>14394513</v>
      </c>
      <c r="C88" s="13">
        <v>7719291</v>
      </c>
      <c r="D88" s="13">
        <v>11611002</v>
      </c>
      <c r="E88" s="13">
        <v>19334642</v>
      </c>
      <c r="F88" s="13">
        <v>22299795</v>
      </c>
      <c r="G88" s="13">
        <v>7877992</v>
      </c>
      <c r="H88" s="13">
        <v>18848024</v>
      </c>
    </row>
    <row r="89" spans="1:8" x14ac:dyDescent="0.25">
      <c r="A89" s="13" t="s">
        <v>96</v>
      </c>
      <c r="B89" s="13">
        <v>4064</v>
      </c>
      <c r="C89" s="13">
        <v>127596</v>
      </c>
      <c r="D89" s="13" t="s">
        <v>131</v>
      </c>
      <c r="E89" s="13" t="s">
        <v>131</v>
      </c>
      <c r="F89" s="13">
        <v>10096</v>
      </c>
      <c r="G89" s="13">
        <v>397262</v>
      </c>
      <c r="H89" s="13">
        <v>5610</v>
      </c>
    </row>
    <row r="90" spans="1:8" x14ac:dyDescent="0.25">
      <c r="A90" s="13" t="s">
        <v>97</v>
      </c>
      <c r="B90" s="13">
        <v>41400729</v>
      </c>
      <c r="C90" s="13">
        <v>34258427</v>
      </c>
      <c r="D90" s="13">
        <v>9876523</v>
      </c>
      <c r="E90" s="13">
        <v>14483586</v>
      </c>
      <c r="F90" s="13">
        <v>26932188</v>
      </c>
      <c r="G90" s="13">
        <v>9509675</v>
      </c>
      <c r="H90" s="13">
        <v>4264682</v>
      </c>
    </row>
    <row r="91" spans="1:8" x14ac:dyDescent="0.25">
      <c r="A91" s="13" t="s">
        <v>98</v>
      </c>
      <c r="B91" s="13">
        <v>1093306</v>
      </c>
      <c r="C91" s="13">
        <v>1907526</v>
      </c>
      <c r="D91" s="13">
        <v>1452621</v>
      </c>
      <c r="E91" s="13">
        <v>801661</v>
      </c>
      <c r="F91" s="13">
        <v>414705</v>
      </c>
      <c r="G91" s="13">
        <v>527318</v>
      </c>
      <c r="H91" s="13">
        <v>799387</v>
      </c>
    </row>
    <row r="92" spans="1:8" ht="42.75" x14ac:dyDescent="0.25">
      <c r="A92" s="21" t="s">
        <v>100</v>
      </c>
      <c r="B92" s="13">
        <v>607657</v>
      </c>
      <c r="C92" s="13">
        <v>300808</v>
      </c>
      <c r="D92" s="13">
        <v>1268682</v>
      </c>
      <c r="E92" s="13">
        <v>2137623</v>
      </c>
      <c r="F92" s="13">
        <v>385375</v>
      </c>
      <c r="G92" s="13">
        <v>542984</v>
      </c>
      <c r="H92" s="13">
        <v>4013128</v>
      </c>
    </row>
    <row r="93" spans="1:8" x14ac:dyDescent="0.25">
      <c r="A93" s="13" t="s">
        <v>101</v>
      </c>
      <c r="B93" s="13">
        <v>1170</v>
      </c>
      <c r="C93" s="13">
        <v>1351096</v>
      </c>
      <c r="D93" s="13">
        <v>5501008</v>
      </c>
      <c r="E93" s="13">
        <v>186843</v>
      </c>
      <c r="F93" s="13">
        <v>5320423</v>
      </c>
      <c r="G93" s="13">
        <v>1211203</v>
      </c>
      <c r="H93" s="13">
        <v>1289644</v>
      </c>
    </row>
    <row r="94" spans="1:8" x14ac:dyDescent="0.25">
      <c r="A94" s="13" t="s">
        <v>102</v>
      </c>
      <c r="B94" s="13">
        <v>12999416</v>
      </c>
      <c r="C94" s="13">
        <v>962279</v>
      </c>
      <c r="D94" s="13">
        <v>2869859</v>
      </c>
      <c r="E94" s="13">
        <v>2573627</v>
      </c>
      <c r="F94" s="13">
        <v>7350123</v>
      </c>
      <c r="G94" s="13">
        <v>33422624</v>
      </c>
      <c r="H94" s="13">
        <v>54770145</v>
      </c>
    </row>
    <row r="95" spans="1:8" x14ac:dyDescent="0.25">
      <c r="A95" s="13" t="s">
        <v>104</v>
      </c>
      <c r="B95" s="13">
        <v>6013151</v>
      </c>
      <c r="C95" s="13">
        <v>12915390</v>
      </c>
      <c r="D95" s="13">
        <v>1975085</v>
      </c>
      <c r="E95" s="13">
        <v>9290284</v>
      </c>
      <c r="F95" s="13">
        <v>16978192</v>
      </c>
      <c r="G95" s="13">
        <v>36177080</v>
      </c>
      <c r="H95" s="13">
        <v>28682780</v>
      </c>
    </row>
    <row r="96" spans="1:8" ht="42.75" x14ac:dyDescent="0.25">
      <c r="A96" s="21" t="s">
        <v>111</v>
      </c>
      <c r="B96" s="13">
        <v>8300</v>
      </c>
      <c r="C96" s="13" t="s">
        <v>131</v>
      </c>
      <c r="D96" s="13">
        <v>1093</v>
      </c>
      <c r="E96" s="13">
        <v>200493</v>
      </c>
      <c r="F96" s="13">
        <v>1005822</v>
      </c>
      <c r="G96" s="13">
        <v>142723</v>
      </c>
      <c r="H96" s="13">
        <v>12470</v>
      </c>
    </row>
    <row r="97" spans="1:8" x14ac:dyDescent="0.25">
      <c r="A97" s="13" t="s">
        <v>112</v>
      </c>
      <c r="B97" s="13">
        <v>202054</v>
      </c>
      <c r="C97" s="13">
        <v>101000</v>
      </c>
      <c r="D97" s="13">
        <v>62600</v>
      </c>
      <c r="E97" s="13">
        <v>1124291</v>
      </c>
      <c r="F97" s="13">
        <v>263415</v>
      </c>
      <c r="G97" s="13">
        <v>58100</v>
      </c>
      <c r="H97" s="13">
        <v>208220</v>
      </c>
    </row>
    <row r="98" spans="1:8" ht="28.5" x14ac:dyDescent="0.25">
      <c r="A98" s="21" t="s">
        <v>115</v>
      </c>
      <c r="B98" s="13">
        <v>119419</v>
      </c>
      <c r="C98" s="13">
        <v>6304</v>
      </c>
      <c r="D98" s="13" t="s">
        <v>131</v>
      </c>
      <c r="E98" s="13">
        <v>50400</v>
      </c>
      <c r="F98" s="13" t="s">
        <v>131</v>
      </c>
      <c r="G98" s="13">
        <v>19023</v>
      </c>
      <c r="H98" s="13">
        <v>145119</v>
      </c>
    </row>
    <row r="99" spans="1:8" x14ac:dyDescent="0.25">
      <c r="A99" s="13" t="s">
        <v>116</v>
      </c>
      <c r="B99" s="13" t="s">
        <v>131</v>
      </c>
      <c r="C99" s="13" t="s">
        <v>131</v>
      </c>
      <c r="D99" s="13" t="s">
        <v>131</v>
      </c>
      <c r="E99" s="13" t="s">
        <v>131</v>
      </c>
      <c r="F99" s="13" t="s">
        <v>131</v>
      </c>
      <c r="G99" s="13" t="s">
        <v>131</v>
      </c>
      <c r="H99" s="13" t="s">
        <v>131</v>
      </c>
    </row>
    <row r="100" spans="1:8" x14ac:dyDescent="0.25">
      <c r="A100" s="13" t="s">
        <v>118</v>
      </c>
      <c r="B100" s="13">
        <v>11697426</v>
      </c>
      <c r="C100" s="13">
        <v>3406173</v>
      </c>
      <c r="D100" s="13">
        <v>1778871</v>
      </c>
      <c r="E100" s="13">
        <v>2768393</v>
      </c>
      <c r="F100" s="13">
        <v>1308343</v>
      </c>
      <c r="G100" s="13">
        <v>1998499</v>
      </c>
      <c r="H100" s="13">
        <v>673465</v>
      </c>
    </row>
    <row r="101" spans="1:8" x14ac:dyDescent="0.25">
      <c r="A101" s="13" t="s">
        <v>119</v>
      </c>
      <c r="B101" s="13">
        <v>7028358</v>
      </c>
      <c r="C101" s="13">
        <v>3280358</v>
      </c>
      <c r="D101" s="13">
        <v>9255613</v>
      </c>
      <c r="E101" s="13">
        <v>17173653</v>
      </c>
      <c r="F101" s="13">
        <v>14518029</v>
      </c>
      <c r="G101" s="13">
        <v>18089779</v>
      </c>
      <c r="H101" s="13">
        <v>22794139</v>
      </c>
    </row>
    <row r="102" spans="1:8" x14ac:dyDescent="0.25">
      <c r="A102" s="13" t="s">
        <v>120</v>
      </c>
      <c r="B102" s="13" t="s">
        <v>131</v>
      </c>
      <c r="C102" s="13" t="s">
        <v>131</v>
      </c>
      <c r="D102" s="13">
        <v>41052</v>
      </c>
      <c r="E102" s="13">
        <v>336548</v>
      </c>
      <c r="F102" s="13">
        <v>94202</v>
      </c>
      <c r="G102" s="13">
        <v>174524</v>
      </c>
      <c r="H102" s="13" t="s">
        <v>131</v>
      </c>
    </row>
    <row r="103" spans="1:8" x14ac:dyDescent="0.25">
      <c r="A103" s="8" t="s">
        <v>135</v>
      </c>
      <c r="B103" s="9">
        <f t="shared" ref="B103:H103" si="1">B104+B105+B106</f>
        <v>138047732</v>
      </c>
      <c r="C103" s="9">
        <f t="shared" si="1"/>
        <v>187494091</v>
      </c>
      <c r="D103" s="9">
        <f t="shared" si="1"/>
        <v>242668722</v>
      </c>
      <c r="E103" s="9">
        <f t="shared" si="1"/>
        <v>312895795</v>
      </c>
      <c r="F103" s="9">
        <f t="shared" si="1"/>
        <v>221408450</v>
      </c>
      <c r="G103" s="9">
        <f t="shared" si="1"/>
        <v>232753971</v>
      </c>
      <c r="H103" s="9">
        <f t="shared" si="1"/>
        <v>542516680</v>
      </c>
    </row>
    <row r="104" spans="1:8" x14ac:dyDescent="0.25">
      <c r="A104" s="23" t="s">
        <v>15</v>
      </c>
      <c r="B104" s="13">
        <v>11108687</v>
      </c>
      <c r="C104" s="13">
        <v>53766401</v>
      </c>
      <c r="D104" s="13">
        <v>13265798</v>
      </c>
      <c r="E104" s="13">
        <v>22282107</v>
      </c>
      <c r="F104" s="13">
        <v>16018115</v>
      </c>
      <c r="G104" s="13">
        <v>19142875</v>
      </c>
      <c r="H104" s="14">
        <v>16492876</v>
      </c>
    </row>
    <row r="105" spans="1:8" ht="28.5" x14ac:dyDescent="0.25">
      <c r="A105" s="23" t="s">
        <v>22</v>
      </c>
      <c r="B105" s="13">
        <v>122701220</v>
      </c>
      <c r="C105" s="13">
        <v>130612523</v>
      </c>
      <c r="D105" s="13">
        <v>225506912</v>
      </c>
      <c r="E105" s="13">
        <v>270477972</v>
      </c>
      <c r="F105" s="13">
        <v>192534544</v>
      </c>
      <c r="G105" s="13">
        <v>199347929</v>
      </c>
      <c r="H105" s="14">
        <v>490838196</v>
      </c>
    </row>
    <row r="106" spans="1:8" x14ac:dyDescent="0.25">
      <c r="A106" s="23" t="s">
        <v>18</v>
      </c>
      <c r="B106" s="13">
        <v>4237825</v>
      </c>
      <c r="C106" s="13">
        <v>3115167</v>
      </c>
      <c r="D106" s="13">
        <v>3896012</v>
      </c>
      <c r="E106" s="13">
        <v>20135716</v>
      </c>
      <c r="F106" s="13">
        <v>12855791</v>
      </c>
      <c r="G106" s="13">
        <v>14263167</v>
      </c>
      <c r="H106" s="14">
        <v>35185608</v>
      </c>
    </row>
    <row r="107" spans="1:8" x14ac:dyDescent="0.25">
      <c r="A107" s="8" t="s">
        <v>121</v>
      </c>
      <c r="B107" s="10">
        <v>1381551814</v>
      </c>
      <c r="C107" s="10">
        <v>993481586</v>
      </c>
      <c r="D107" s="10">
        <v>877189038</v>
      </c>
      <c r="E107" s="10">
        <v>1182003329</v>
      </c>
      <c r="F107" s="10">
        <v>1276266295</v>
      </c>
      <c r="G107" s="10">
        <v>1308421412</v>
      </c>
      <c r="H107" s="11">
        <v>1550802333</v>
      </c>
    </row>
    <row r="108" spans="1:8" x14ac:dyDescent="0.25">
      <c r="A108" s="12" t="s">
        <v>13</v>
      </c>
      <c r="B108" s="13">
        <v>2526661</v>
      </c>
      <c r="C108" s="13">
        <v>2985301</v>
      </c>
      <c r="D108" s="13">
        <v>15086111</v>
      </c>
      <c r="E108" s="13">
        <v>31217277</v>
      </c>
      <c r="F108" s="13">
        <v>20738370</v>
      </c>
      <c r="G108" s="13">
        <v>15529483</v>
      </c>
      <c r="H108" s="14">
        <v>39542552</v>
      </c>
    </row>
    <row r="109" spans="1:8" x14ac:dyDescent="0.25">
      <c r="A109" s="12" t="s">
        <v>2</v>
      </c>
      <c r="B109" s="13" t="s">
        <v>131</v>
      </c>
      <c r="C109" s="13" t="s">
        <v>131</v>
      </c>
      <c r="D109" s="13">
        <v>884227</v>
      </c>
      <c r="E109" s="13">
        <v>1817267</v>
      </c>
      <c r="F109" s="13">
        <v>879700</v>
      </c>
      <c r="G109" s="13">
        <v>461693</v>
      </c>
      <c r="H109" s="14">
        <v>666539</v>
      </c>
    </row>
    <row r="110" spans="1:8" x14ac:dyDescent="0.25">
      <c r="A110" s="12" t="s">
        <v>3</v>
      </c>
      <c r="B110" s="13">
        <v>111443907</v>
      </c>
      <c r="C110" s="13">
        <v>76716199</v>
      </c>
      <c r="D110" s="13">
        <v>76276921</v>
      </c>
      <c r="E110" s="13">
        <v>61608053</v>
      </c>
      <c r="F110" s="13">
        <v>108248034</v>
      </c>
      <c r="G110" s="13">
        <v>95782343</v>
      </c>
      <c r="H110" s="14">
        <v>92880901</v>
      </c>
    </row>
    <row r="111" spans="1:8" x14ac:dyDescent="0.25">
      <c r="A111" s="12" t="s">
        <v>4</v>
      </c>
      <c r="B111" s="13">
        <v>169332145</v>
      </c>
      <c r="C111" s="13">
        <v>175405560</v>
      </c>
      <c r="D111" s="13">
        <v>134647369</v>
      </c>
      <c r="E111" s="13">
        <v>227228489</v>
      </c>
      <c r="F111" s="13">
        <v>180700180</v>
      </c>
      <c r="G111" s="13">
        <v>143480860</v>
      </c>
      <c r="H111" s="14">
        <v>200452213</v>
      </c>
    </row>
    <row r="112" spans="1:8" x14ac:dyDescent="0.25">
      <c r="A112" s="12" t="s">
        <v>5</v>
      </c>
      <c r="B112" s="13">
        <v>709393</v>
      </c>
      <c r="C112" s="13">
        <v>349015</v>
      </c>
      <c r="D112" s="13">
        <v>7103198</v>
      </c>
      <c r="E112" s="13">
        <v>1850334</v>
      </c>
      <c r="F112" s="13">
        <v>1510182</v>
      </c>
      <c r="G112" s="13">
        <v>1238143</v>
      </c>
      <c r="H112" s="14">
        <v>2906772</v>
      </c>
    </row>
    <row r="113" spans="1:8" x14ac:dyDescent="0.25">
      <c r="A113" s="12" t="s">
        <v>16</v>
      </c>
      <c r="B113" s="13">
        <v>781003350</v>
      </c>
      <c r="C113" s="13">
        <v>472702846</v>
      </c>
      <c r="D113" s="13">
        <v>361515313</v>
      </c>
      <c r="E113" s="13">
        <v>481897260</v>
      </c>
      <c r="F113" s="13">
        <v>673331646</v>
      </c>
      <c r="G113" s="13">
        <v>748232718</v>
      </c>
      <c r="H113" s="14">
        <v>867431363</v>
      </c>
    </row>
    <row r="114" spans="1:8" x14ac:dyDescent="0.25">
      <c r="A114" s="12" t="s">
        <v>17</v>
      </c>
      <c r="B114" s="13">
        <v>41853224</v>
      </c>
      <c r="C114" s="13">
        <v>34101933</v>
      </c>
      <c r="D114" s="13">
        <v>41919334</v>
      </c>
      <c r="E114" s="13">
        <v>45521856</v>
      </c>
      <c r="F114" s="13">
        <v>40435538</v>
      </c>
      <c r="G114" s="13">
        <v>39088783</v>
      </c>
      <c r="H114" s="14">
        <v>55715613</v>
      </c>
    </row>
    <row r="115" spans="1:8" x14ac:dyDescent="0.25">
      <c r="A115" s="12" t="s">
        <v>6</v>
      </c>
      <c r="B115" s="13">
        <v>1606873</v>
      </c>
      <c r="C115" s="13">
        <v>2480130</v>
      </c>
      <c r="D115" s="13" t="s">
        <v>131</v>
      </c>
      <c r="E115" s="13">
        <v>117569</v>
      </c>
      <c r="F115" s="13">
        <v>13033538</v>
      </c>
      <c r="G115" s="13">
        <v>5383701</v>
      </c>
      <c r="H115" s="14">
        <v>7054282</v>
      </c>
    </row>
    <row r="116" spans="1:8" x14ac:dyDescent="0.25">
      <c r="A116" s="12" t="s">
        <v>7</v>
      </c>
      <c r="B116" s="13">
        <v>110554885</v>
      </c>
      <c r="C116" s="13">
        <v>105412762</v>
      </c>
      <c r="D116" s="13">
        <v>119401245</v>
      </c>
      <c r="E116" s="13">
        <v>170854705</v>
      </c>
      <c r="F116" s="13">
        <v>83071239</v>
      </c>
      <c r="G116" s="13">
        <v>118172275</v>
      </c>
      <c r="H116" s="14">
        <v>115478608</v>
      </c>
    </row>
    <row r="117" spans="1:8" x14ac:dyDescent="0.25">
      <c r="A117" s="12" t="s">
        <v>8</v>
      </c>
      <c r="B117" s="13">
        <v>35080772</v>
      </c>
      <c r="C117" s="13">
        <v>10547925</v>
      </c>
      <c r="D117" s="13">
        <v>3407249</v>
      </c>
      <c r="E117" s="13">
        <v>12903284</v>
      </c>
      <c r="F117" s="13">
        <v>21929184</v>
      </c>
      <c r="G117" s="13">
        <v>21065315</v>
      </c>
      <c r="H117" s="14">
        <v>5289136</v>
      </c>
    </row>
    <row r="118" spans="1:8" x14ac:dyDescent="0.25">
      <c r="A118" s="12" t="s">
        <v>19</v>
      </c>
      <c r="B118" s="13">
        <v>21008023</v>
      </c>
      <c r="C118" s="13">
        <v>18832956</v>
      </c>
      <c r="D118" s="13">
        <v>20809412</v>
      </c>
      <c r="E118" s="13">
        <v>20518403</v>
      </c>
      <c r="F118" s="13">
        <v>25203034</v>
      </c>
      <c r="G118" s="13">
        <v>14513697</v>
      </c>
      <c r="H118" s="14">
        <v>8364578</v>
      </c>
    </row>
    <row r="119" spans="1:8" x14ac:dyDescent="0.25">
      <c r="A119" s="12" t="s">
        <v>9</v>
      </c>
      <c r="B119" s="13">
        <v>14230353</v>
      </c>
      <c r="C119" s="13">
        <v>18291048</v>
      </c>
      <c r="D119" s="13">
        <v>19444794</v>
      </c>
      <c r="E119" s="13">
        <v>18467685</v>
      </c>
      <c r="F119" s="13">
        <v>24747857</v>
      </c>
      <c r="G119" s="13">
        <v>22588747</v>
      </c>
      <c r="H119" s="14">
        <v>28305702</v>
      </c>
    </row>
    <row r="120" spans="1:8" x14ac:dyDescent="0.25">
      <c r="A120" s="12" t="s">
        <v>10</v>
      </c>
      <c r="B120" s="13">
        <v>60132718</v>
      </c>
      <c r="C120" s="13">
        <v>54118073</v>
      </c>
      <c r="D120" s="13">
        <v>50701264</v>
      </c>
      <c r="E120" s="13">
        <v>80213212</v>
      </c>
      <c r="F120" s="13">
        <v>42507399</v>
      </c>
      <c r="G120" s="13">
        <v>51726464</v>
      </c>
      <c r="H120" s="14">
        <v>94762268</v>
      </c>
    </row>
    <row r="121" spans="1:8" x14ac:dyDescent="0.25">
      <c r="A121" s="12" t="s">
        <v>11</v>
      </c>
      <c r="B121" s="13">
        <v>13959300</v>
      </c>
      <c r="C121" s="13">
        <v>9634808</v>
      </c>
      <c r="D121" s="13">
        <v>9311153</v>
      </c>
      <c r="E121" s="13">
        <v>10752145</v>
      </c>
      <c r="F121" s="13">
        <v>11473550</v>
      </c>
      <c r="G121" s="13">
        <v>7492427</v>
      </c>
      <c r="H121" s="14">
        <v>14644622</v>
      </c>
    </row>
    <row r="122" spans="1:8" x14ac:dyDescent="0.25">
      <c r="A122" s="12" t="s">
        <v>25</v>
      </c>
      <c r="B122" s="13">
        <v>18110210</v>
      </c>
      <c r="C122" s="13">
        <v>11903030</v>
      </c>
      <c r="D122" s="13">
        <v>16681448</v>
      </c>
      <c r="E122" s="13">
        <v>17035790</v>
      </c>
      <c r="F122" s="13">
        <v>28456844</v>
      </c>
      <c r="G122" s="13">
        <v>23664763</v>
      </c>
      <c r="H122" s="14">
        <v>17307184</v>
      </c>
    </row>
    <row r="123" spans="1:8" x14ac:dyDescent="0.25">
      <c r="A123" s="8" t="s">
        <v>133</v>
      </c>
      <c r="B123" s="10">
        <v>5608549160</v>
      </c>
      <c r="C123" s="10">
        <v>4576227810</v>
      </c>
      <c r="D123" s="10">
        <v>5457180240</v>
      </c>
      <c r="E123" s="10">
        <v>7105672528</v>
      </c>
      <c r="F123" s="10">
        <v>6082361021</v>
      </c>
      <c r="G123" s="10">
        <v>5464101263</v>
      </c>
      <c r="H123" s="10">
        <v>9488434764</v>
      </c>
    </row>
    <row r="124" spans="1:8" ht="17.25" x14ac:dyDescent="0.25">
      <c r="A124" s="8" t="s">
        <v>142</v>
      </c>
      <c r="B124" s="10">
        <v>8549083557</v>
      </c>
      <c r="C124" s="10">
        <v>5655944981</v>
      </c>
      <c r="D124" s="10">
        <v>7839303933</v>
      </c>
      <c r="E124" s="10">
        <v>10173981914</v>
      </c>
      <c r="F124" s="10">
        <v>8387891570</v>
      </c>
      <c r="G124" s="10">
        <v>6267770319</v>
      </c>
      <c r="H124" s="10">
        <v>9712299352</v>
      </c>
    </row>
    <row r="125" spans="1:8" x14ac:dyDescent="0.25">
      <c r="A125" s="12" t="s">
        <v>27</v>
      </c>
      <c r="B125" s="13">
        <v>19778398</v>
      </c>
      <c r="C125" s="13">
        <v>15467892</v>
      </c>
      <c r="D125" s="13">
        <v>19003715</v>
      </c>
      <c r="E125" s="13">
        <v>28416190</v>
      </c>
      <c r="F125" s="13">
        <v>20989056</v>
      </c>
      <c r="G125" s="13">
        <v>26273353</v>
      </c>
      <c r="H125" s="14">
        <v>28662756</v>
      </c>
    </row>
    <row r="126" spans="1:8" x14ac:dyDescent="0.25">
      <c r="A126" s="12" t="s">
        <v>32</v>
      </c>
      <c r="B126" s="13">
        <v>167820160</v>
      </c>
      <c r="C126" s="13">
        <v>205495590</v>
      </c>
      <c r="D126" s="13">
        <v>168926862</v>
      </c>
      <c r="E126" s="13">
        <v>200662708</v>
      </c>
      <c r="F126" s="13">
        <v>184463988</v>
      </c>
      <c r="G126" s="13">
        <v>148926557</v>
      </c>
      <c r="H126" s="14">
        <v>224072852</v>
      </c>
    </row>
    <row r="127" spans="1:8" x14ac:dyDescent="0.25">
      <c r="A127" s="12" t="s">
        <v>34</v>
      </c>
      <c r="B127" s="13">
        <v>91992133</v>
      </c>
      <c r="C127" s="13">
        <v>52358796</v>
      </c>
      <c r="D127" s="13">
        <v>73180219</v>
      </c>
      <c r="E127" s="13">
        <v>75444744</v>
      </c>
      <c r="F127" s="13">
        <v>82055753</v>
      </c>
      <c r="G127" s="13">
        <v>54749324</v>
      </c>
      <c r="H127" s="14">
        <v>75105861</v>
      </c>
    </row>
    <row r="128" spans="1:8" x14ac:dyDescent="0.25">
      <c r="A128" s="12" t="s">
        <v>39</v>
      </c>
      <c r="B128" s="13">
        <v>75485430</v>
      </c>
      <c r="C128" s="13">
        <v>51731451</v>
      </c>
      <c r="D128" s="13">
        <v>71182837</v>
      </c>
      <c r="E128" s="13">
        <v>78108108</v>
      </c>
      <c r="F128" s="13">
        <v>130645936</v>
      </c>
      <c r="G128" s="13">
        <v>121778188</v>
      </c>
      <c r="H128" s="14">
        <v>90480475</v>
      </c>
    </row>
    <row r="129" spans="1:8" x14ac:dyDescent="0.25">
      <c r="A129" s="12" t="s">
        <v>46</v>
      </c>
      <c r="B129" s="13">
        <v>1086251342</v>
      </c>
      <c r="C129" s="13">
        <v>944299562</v>
      </c>
      <c r="D129" s="13">
        <v>1118086481</v>
      </c>
      <c r="E129" s="13">
        <v>1455354028</v>
      </c>
      <c r="F129" s="13">
        <v>1306854284</v>
      </c>
      <c r="G129" s="13">
        <v>939654184</v>
      </c>
      <c r="H129" s="14">
        <v>1668690337</v>
      </c>
    </row>
    <row r="130" spans="1:8" x14ac:dyDescent="0.25">
      <c r="A130" s="12" t="s">
        <v>47</v>
      </c>
      <c r="B130" s="13">
        <v>3943319</v>
      </c>
      <c r="C130" s="13">
        <v>687633</v>
      </c>
      <c r="D130" s="13">
        <v>2379420</v>
      </c>
      <c r="E130" s="13">
        <v>8056181</v>
      </c>
      <c r="F130" s="13">
        <v>4619654</v>
      </c>
      <c r="G130" s="13">
        <v>2441545</v>
      </c>
      <c r="H130" s="14">
        <v>3511401</v>
      </c>
    </row>
    <row r="131" spans="1:8" x14ac:dyDescent="0.25">
      <c r="A131" s="12" t="s">
        <v>48</v>
      </c>
      <c r="B131" s="13">
        <v>12790011</v>
      </c>
      <c r="C131" s="13">
        <v>5773091</v>
      </c>
      <c r="D131" s="13">
        <v>11754436</v>
      </c>
      <c r="E131" s="13">
        <v>24793539</v>
      </c>
      <c r="F131" s="13">
        <v>31652217</v>
      </c>
      <c r="G131" s="13">
        <v>152104757</v>
      </c>
      <c r="H131" s="14">
        <v>120907834</v>
      </c>
    </row>
    <row r="132" spans="1:8" x14ac:dyDescent="0.25">
      <c r="A132" s="12" t="s">
        <v>54</v>
      </c>
      <c r="B132" s="13">
        <v>9681390</v>
      </c>
      <c r="C132" s="13">
        <v>6908989</v>
      </c>
      <c r="D132" s="13">
        <v>6036882</v>
      </c>
      <c r="E132" s="13">
        <v>13817361</v>
      </c>
      <c r="F132" s="13">
        <v>16053500</v>
      </c>
      <c r="G132" s="13">
        <v>17256118</v>
      </c>
      <c r="H132" s="14">
        <v>144163947</v>
      </c>
    </row>
    <row r="133" spans="1:8" x14ac:dyDescent="0.25">
      <c r="A133" s="12" t="s">
        <v>55</v>
      </c>
      <c r="B133" s="13">
        <v>20821666</v>
      </c>
      <c r="C133" s="13">
        <v>24558907</v>
      </c>
      <c r="D133" s="13">
        <v>27543035</v>
      </c>
      <c r="E133" s="13">
        <v>29113326</v>
      </c>
      <c r="F133" s="13">
        <v>16666514</v>
      </c>
      <c r="G133" s="13">
        <v>20495892</v>
      </c>
      <c r="H133" s="14">
        <v>33447387</v>
      </c>
    </row>
    <row r="134" spans="1:8" x14ac:dyDescent="0.25">
      <c r="A134" s="12" t="s">
        <v>56</v>
      </c>
      <c r="B134" s="13">
        <v>129448019</v>
      </c>
      <c r="C134" s="13">
        <v>83899052</v>
      </c>
      <c r="D134" s="13">
        <v>98448877</v>
      </c>
      <c r="E134" s="13">
        <v>123654669</v>
      </c>
      <c r="F134" s="13">
        <v>97910377</v>
      </c>
      <c r="G134" s="13">
        <v>90478412</v>
      </c>
      <c r="H134" s="14">
        <v>155916244</v>
      </c>
    </row>
    <row r="135" spans="1:8" x14ac:dyDescent="0.25">
      <c r="A135" s="12" t="s">
        <v>60</v>
      </c>
      <c r="B135" s="13">
        <v>778973</v>
      </c>
      <c r="C135" s="13">
        <v>467501</v>
      </c>
      <c r="D135" s="13">
        <v>651260</v>
      </c>
      <c r="E135" s="13">
        <v>469480</v>
      </c>
      <c r="F135" s="13">
        <v>1923268</v>
      </c>
      <c r="G135" s="13">
        <v>785865</v>
      </c>
      <c r="H135" s="14">
        <v>596625</v>
      </c>
    </row>
    <row r="136" spans="1:8" x14ac:dyDescent="0.25">
      <c r="A136" s="12" t="s">
        <v>65</v>
      </c>
      <c r="B136" s="13">
        <v>598129867</v>
      </c>
      <c r="C136" s="13">
        <v>269937741</v>
      </c>
      <c r="D136" s="13">
        <v>349801859</v>
      </c>
      <c r="E136" s="13">
        <v>485168653</v>
      </c>
      <c r="F136" s="13">
        <v>397178606</v>
      </c>
      <c r="G136" s="13">
        <v>310057368</v>
      </c>
      <c r="H136" s="14">
        <v>521203634</v>
      </c>
    </row>
    <row r="137" spans="1:8" x14ac:dyDescent="0.25">
      <c r="A137" s="12" t="s">
        <v>69</v>
      </c>
      <c r="B137" s="13">
        <v>964047508</v>
      </c>
      <c r="C137" s="13">
        <v>767002047</v>
      </c>
      <c r="D137" s="13">
        <v>848368329</v>
      </c>
      <c r="E137" s="13">
        <v>1156311138</v>
      </c>
      <c r="F137" s="13">
        <v>1061323755</v>
      </c>
      <c r="G137" s="13">
        <v>1037657943</v>
      </c>
      <c r="H137" s="14">
        <v>1383668200</v>
      </c>
    </row>
    <row r="138" spans="1:8" x14ac:dyDescent="0.25">
      <c r="A138" s="12" t="s">
        <v>70</v>
      </c>
      <c r="B138" s="13">
        <v>2052040</v>
      </c>
      <c r="C138" s="13">
        <v>2545068</v>
      </c>
      <c r="D138" s="13">
        <v>2776538</v>
      </c>
      <c r="E138" s="13">
        <v>1560438</v>
      </c>
      <c r="F138" s="13">
        <v>735632</v>
      </c>
      <c r="G138" s="13">
        <v>877674</v>
      </c>
      <c r="H138" s="14">
        <v>1187967</v>
      </c>
    </row>
    <row r="139" spans="1:8" x14ac:dyDescent="0.25">
      <c r="A139" s="12" t="s">
        <v>75</v>
      </c>
      <c r="B139" s="13">
        <v>21064</v>
      </c>
      <c r="C139" s="13">
        <v>18784</v>
      </c>
      <c r="D139" s="13">
        <v>64919</v>
      </c>
      <c r="E139" s="13">
        <v>24926821</v>
      </c>
      <c r="F139" s="13">
        <v>44559</v>
      </c>
      <c r="G139" s="13">
        <v>39300</v>
      </c>
      <c r="H139" s="14">
        <v>20821410</v>
      </c>
    </row>
    <row r="140" spans="1:8" x14ac:dyDescent="0.25">
      <c r="A140" s="12" t="s">
        <v>82</v>
      </c>
      <c r="B140" s="13">
        <v>1149681650</v>
      </c>
      <c r="C140" s="13">
        <v>926926140</v>
      </c>
      <c r="D140" s="13">
        <v>1102417862</v>
      </c>
      <c r="E140" s="13">
        <v>1424859900</v>
      </c>
      <c r="F140" s="13">
        <v>801705109</v>
      </c>
      <c r="G140" s="13">
        <v>686778570</v>
      </c>
      <c r="H140" s="14">
        <v>2171838453</v>
      </c>
    </row>
    <row r="141" spans="1:8" x14ac:dyDescent="0.25">
      <c r="A141" s="12" t="s">
        <v>85</v>
      </c>
      <c r="B141" s="13">
        <v>766266786</v>
      </c>
      <c r="C141" s="13">
        <v>814512330</v>
      </c>
      <c r="D141" s="13">
        <v>1084130025</v>
      </c>
      <c r="E141" s="13">
        <v>1344615627</v>
      </c>
      <c r="F141" s="13">
        <v>1291630761</v>
      </c>
      <c r="G141" s="13">
        <v>1250822659</v>
      </c>
      <c r="H141" s="14">
        <v>2075804975</v>
      </c>
    </row>
    <row r="142" spans="1:8" x14ac:dyDescent="0.25">
      <c r="A142" s="12" t="s">
        <v>86</v>
      </c>
      <c r="B142" s="13">
        <v>406163</v>
      </c>
      <c r="C142" s="13">
        <v>1495325</v>
      </c>
      <c r="D142" s="13">
        <v>3773242</v>
      </c>
      <c r="E142" s="13">
        <v>4708383</v>
      </c>
      <c r="F142" s="13">
        <v>3417144</v>
      </c>
      <c r="G142" s="13">
        <v>6207784</v>
      </c>
      <c r="H142" s="14">
        <v>8724310</v>
      </c>
    </row>
    <row r="143" spans="1:8" x14ac:dyDescent="0.25">
      <c r="A143" s="12" t="s">
        <v>88</v>
      </c>
      <c r="B143" s="13">
        <v>61764990</v>
      </c>
      <c r="C143" s="13">
        <v>75193541</v>
      </c>
      <c r="D143" s="13">
        <v>97845483</v>
      </c>
      <c r="E143" s="13">
        <v>79987752</v>
      </c>
      <c r="F143" s="13">
        <v>87674270</v>
      </c>
      <c r="G143" s="13">
        <v>108880707</v>
      </c>
      <c r="H143" s="14">
        <v>126991614</v>
      </c>
    </row>
    <row r="144" spans="1:8" x14ac:dyDescent="0.25">
      <c r="A144" s="12" t="s">
        <v>93</v>
      </c>
      <c r="B144" s="13">
        <v>92439870</v>
      </c>
      <c r="C144" s="13">
        <v>69749545</v>
      </c>
      <c r="D144" s="13">
        <v>58719451</v>
      </c>
      <c r="E144" s="13">
        <v>113993430</v>
      </c>
      <c r="F144" s="13">
        <v>113990596</v>
      </c>
      <c r="G144" s="13">
        <v>75203307</v>
      </c>
      <c r="H144" s="14">
        <v>71546576</v>
      </c>
    </row>
    <row r="145" spans="1:12" x14ac:dyDescent="0.25">
      <c r="A145" s="12" t="s">
        <v>94</v>
      </c>
      <c r="B145" s="13">
        <v>8872415</v>
      </c>
      <c r="C145" s="13">
        <v>10065015</v>
      </c>
      <c r="D145" s="13">
        <v>12694159</v>
      </c>
      <c r="E145" s="13">
        <v>12432765</v>
      </c>
      <c r="F145" s="13">
        <v>11469322</v>
      </c>
      <c r="G145" s="13">
        <v>14560137</v>
      </c>
      <c r="H145" s="14">
        <v>22667101</v>
      </c>
    </row>
    <row r="146" spans="1:12" ht="28.5" x14ac:dyDescent="0.25">
      <c r="A146" s="12" t="s">
        <v>95</v>
      </c>
      <c r="B146" s="13">
        <v>2940534397</v>
      </c>
      <c r="C146" s="13">
        <v>1079717171</v>
      </c>
      <c r="D146" s="13">
        <v>2382123693</v>
      </c>
      <c r="E146" s="13">
        <v>3068309386</v>
      </c>
      <c r="F146" s="13">
        <v>2305530549</v>
      </c>
      <c r="G146" s="13">
        <v>803669056</v>
      </c>
      <c r="H146" s="14">
        <v>223864588</v>
      </c>
    </row>
    <row r="147" spans="1:12" x14ac:dyDescent="0.25">
      <c r="A147" s="12" t="s">
        <v>108</v>
      </c>
      <c r="B147" s="13">
        <v>31049626</v>
      </c>
      <c r="C147" s="13">
        <v>16507891</v>
      </c>
      <c r="D147" s="13">
        <v>19509991</v>
      </c>
      <c r="E147" s="13">
        <v>18838292</v>
      </c>
      <c r="F147" s="13">
        <v>25553835</v>
      </c>
      <c r="G147" s="13">
        <v>26210418</v>
      </c>
      <c r="H147" s="14">
        <v>23324394</v>
      </c>
    </row>
    <row r="148" spans="1:12" x14ac:dyDescent="0.25">
      <c r="A148" s="12" t="s">
        <v>109</v>
      </c>
      <c r="B148" s="13">
        <v>66548719</v>
      </c>
      <c r="C148" s="13">
        <v>42741775</v>
      </c>
      <c r="D148" s="13">
        <v>66224802</v>
      </c>
      <c r="E148" s="13">
        <v>74279861</v>
      </c>
      <c r="F148" s="13">
        <v>109543355</v>
      </c>
      <c r="G148" s="13">
        <v>119017046</v>
      </c>
      <c r="H148" s="14">
        <v>102869247</v>
      </c>
    </row>
    <row r="149" spans="1:12" x14ac:dyDescent="0.25">
      <c r="A149" s="12" t="s">
        <v>110</v>
      </c>
      <c r="B149" s="13">
        <v>3628463</v>
      </c>
      <c r="C149" s="13">
        <v>5495512</v>
      </c>
      <c r="D149" s="13">
        <v>6487425</v>
      </c>
      <c r="E149" s="13">
        <v>12788344</v>
      </c>
      <c r="F149" s="13">
        <v>13240146</v>
      </c>
      <c r="G149" s="13">
        <v>5341534</v>
      </c>
      <c r="H149" s="14">
        <v>12676458</v>
      </c>
    </row>
    <row r="150" spans="1:12" x14ac:dyDescent="0.25">
      <c r="A150" s="12" t="s">
        <v>113</v>
      </c>
      <c r="B150" s="13">
        <v>123167258</v>
      </c>
      <c r="C150" s="13">
        <v>84505137</v>
      </c>
      <c r="D150" s="13">
        <v>92670100</v>
      </c>
      <c r="E150" s="13">
        <v>117486375</v>
      </c>
      <c r="F150" s="13">
        <v>118120131</v>
      </c>
      <c r="G150" s="13">
        <v>119108976</v>
      </c>
      <c r="H150" s="14">
        <v>189371593</v>
      </c>
    </row>
    <row r="151" spans="1:12" x14ac:dyDescent="0.25">
      <c r="A151" s="12" t="s">
        <v>114</v>
      </c>
      <c r="B151" s="13">
        <v>45593265</v>
      </c>
      <c r="C151" s="13">
        <v>33074178</v>
      </c>
      <c r="D151" s="13">
        <v>29899571</v>
      </c>
      <c r="E151" s="13">
        <v>52125511</v>
      </c>
      <c r="F151" s="13">
        <v>44819531</v>
      </c>
      <c r="G151" s="13">
        <v>35272484</v>
      </c>
      <c r="H151" s="14">
        <v>62123045</v>
      </c>
    </row>
    <row r="152" spans="1:12" x14ac:dyDescent="0.25">
      <c r="A152" s="12" t="s">
        <v>117</v>
      </c>
      <c r="B152" s="13">
        <v>76088635</v>
      </c>
      <c r="C152" s="13">
        <v>64809317</v>
      </c>
      <c r="D152" s="13">
        <v>84602460</v>
      </c>
      <c r="E152" s="13">
        <v>143698904</v>
      </c>
      <c r="F152" s="13">
        <v>108079722</v>
      </c>
      <c r="G152" s="13">
        <v>93121161</v>
      </c>
      <c r="H152" s="14">
        <v>148060068</v>
      </c>
    </row>
    <row r="153" spans="1:12" ht="17.25" x14ac:dyDescent="0.25">
      <c r="A153" s="8" t="s">
        <v>137</v>
      </c>
      <c r="B153" s="10">
        <v>581345893</v>
      </c>
      <c r="C153" s="10">
        <v>476935528</v>
      </c>
      <c r="D153" s="10">
        <v>485929002</v>
      </c>
      <c r="E153" s="10">
        <v>636418592</v>
      </c>
      <c r="F153" s="10">
        <v>616356950</v>
      </c>
      <c r="G153" s="10">
        <v>562886758</v>
      </c>
      <c r="H153" s="10">
        <v>627728174</v>
      </c>
      <c r="I153" s="4"/>
      <c r="J153" s="4"/>
      <c r="K153" s="4"/>
      <c r="L153" s="4"/>
    </row>
    <row r="154" spans="1:12" x14ac:dyDescent="0.25">
      <c r="A154" s="8" t="s">
        <v>122</v>
      </c>
      <c r="B154" s="10">
        <v>581345893</v>
      </c>
      <c r="C154" s="10">
        <v>476935528</v>
      </c>
      <c r="D154" s="10">
        <v>485929002</v>
      </c>
      <c r="E154" s="10">
        <v>638449859</v>
      </c>
      <c r="F154" s="10">
        <v>616660499</v>
      </c>
      <c r="G154" s="10">
        <v>563947430</v>
      </c>
      <c r="H154" s="11">
        <v>629663810</v>
      </c>
      <c r="I154" s="5"/>
      <c r="J154" s="5"/>
      <c r="K154" s="5"/>
      <c r="L154" s="5"/>
    </row>
    <row r="155" spans="1:12" x14ac:dyDescent="0.25">
      <c r="A155" s="12" t="s">
        <v>31</v>
      </c>
      <c r="B155" s="13">
        <v>9724265</v>
      </c>
      <c r="C155" s="13">
        <v>13775328</v>
      </c>
      <c r="D155" s="13">
        <v>7823243</v>
      </c>
      <c r="E155" s="13">
        <v>31151714</v>
      </c>
      <c r="F155" s="13">
        <v>1759784</v>
      </c>
      <c r="G155" s="13">
        <v>781359</v>
      </c>
      <c r="H155" s="14">
        <v>14832532</v>
      </c>
      <c r="I155" s="5"/>
      <c r="J155" s="5"/>
      <c r="K155" s="5"/>
      <c r="L155" s="5"/>
    </row>
    <row r="156" spans="1:12" x14ac:dyDescent="0.25">
      <c r="A156" s="12" t="s">
        <v>36</v>
      </c>
      <c r="B156" s="13">
        <v>521225613</v>
      </c>
      <c r="C156" s="13">
        <v>441012523</v>
      </c>
      <c r="D156" s="13">
        <v>439864361</v>
      </c>
      <c r="E156" s="13">
        <v>585488717</v>
      </c>
      <c r="F156" s="13">
        <v>584205985</v>
      </c>
      <c r="G156" s="13">
        <v>540382126</v>
      </c>
      <c r="H156" s="14">
        <v>584910368</v>
      </c>
      <c r="I156" s="5"/>
      <c r="J156" s="5"/>
      <c r="K156" s="5"/>
      <c r="L156" s="5"/>
    </row>
    <row r="157" spans="1:12" ht="28.5" x14ac:dyDescent="0.25">
      <c r="A157" s="12" t="s">
        <v>40</v>
      </c>
      <c r="B157" s="13">
        <v>27018477</v>
      </c>
      <c r="C157" s="13">
        <v>2001568</v>
      </c>
      <c r="D157" s="13">
        <v>10036125</v>
      </c>
      <c r="E157" s="13">
        <v>2031267</v>
      </c>
      <c r="F157" s="13">
        <v>303549</v>
      </c>
      <c r="G157" s="13">
        <v>1060672</v>
      </c>
      <c r="H157" s="14">
        <v>1935636</v>
      </c>
      <c r="I157" s="5"/>
      <c r="J157" s="5"/>
      <c r="K157" s="5"/>
      <c r="L157" s="5"/>
    </row>
    <row r="158" spans="1:12" x14ac:dyDescent="0.25">
      <c r="A158" s="12" t="s">
        <v>84</v>
      </c>
      <c r="B158" s="13">
        <v>14035496</v>
      </c>
      <c r="C158" s="13">
        <v>9604006</v>
      </c>
      <c r="D158" s="13">
        <v>5626900</v>
      </c>
      <c r="E158" s="13">
        <v>13315053</v>
      </c>
      <c r="F158" s="13">
        <v>6126336</v>
      </c>
      <c r="G158" s="13">
        <v>1020028</v>
      </c>
      <c r="H158" s="14">
        <v>8023289</v>
      </c>
      <c r="I158" s="5"/>
      <c r="J158" s="5"/>
      <c r="K158" s="5"/>
      <c r="L158" s="5"/>
    </row>
    <row r="159" spans="1:12" x14ac:dyDescent="0.25">
      <c r="A159" s="12" t="s">
        <v>107</v>
      </c>
      <c r="B159" s="13">
        <v>9342042</v>
      </c>
      <c r="C159" s="13">
        <v>10542103</v>
      </c>
      <c r="D159" s="13">
        <v>22578373</v>
      </c>
      <c r="E159" s="13">
        <v>6463108</v>
      </c>
      <c r="F159" s="13">
        <v>24264845</v>
      </c>
      <c r="G159" s="13">
        <v>20703245</v>
      </c>
      <c r="H159" s="14">
        <v>19961985</v>
      </c>
      <c r="I159" s="5"/>
      <c r="J159" s="5"/>
      <c r="K159" s="5"/>
      <c r="L159" s="5"/>
    </row>
    <row r="160" spans="1:12" x14ac:dyDescent="0.25">
      <c r="A160" s="8" t="s">
        <v>123</v>
      </c>
      <c r="B160" s="10">
        <v>3069583559</v>
      </c>
      <c r="C160" s="10">
        <v>3265198212</v>
      </c>
      <c r="D160" s="10">
        <v>3845555835</v>
      </c>
      <c r="E160" s="10">
        <v>4834574044</v>
      </c>
      <c r="F160" s="10">
        <v>4811951051</v>
      </c>
      <c r="G160" s="10">
        <v>3840454418</v>
      </c>
      <c r="H160" s="11">
        <v>6463356551</v>
      </c>
      <c r="I160" s="5"/>
      <c r="J160" s="5"/>
      <c r="K160" s="5"/>
      <c r="L160" s="5"/>
    </row>
    <row r="161" spans="1:12" x14ac:dyDescent="0.25">
      <c r="A161" s="19" t="s">
        <v>28</v>
      </c>
      <c r="B161" s="15">
        <v>285710838</v>
      </c>
      <c r="C161" s="15">
        <v>135389118</v>
      </c>
      <c r="D161" s="15">
        <v>150532089</v>
      </c>
      <c r="E161" s="15">
        <v>450328456</v>
      </c>
      <c r="F161" s="15">
        <v>289647701</v>
      </c>
      <c r="G161" s="15">
        <v>189978283</v>
      </c>
      <c r="H161" s="16">
        <v>477990313</v>
      </c>
      <c r="I161" s="5"/>
      <c r="J161" s="5"/>
      <c r="K161" s="5"/>
      <c r="L161" s="5"/>
    </row>
    <row r="162" spans="1:12" ht="28.5" x14ac:dyDescent="0.25">
      <c r="A162" s="12" t="s">
        <v>78</v>
      </c>
      <c r="B162" s="13">
        <v>119045400</v>
      </c>
      <c r="C162" s="13">
        <v>117718457</v>
      </c>
      <c r="D162" s="13">
        <v>133219864</v>
      </c>
      <c r="E162" s="13">
        <v>147380193</v>
      </c>
      <c r="F162" s="13">
        <v>141556299</v>
      </c>
      <c r="G162" s="13">
        <v>132689654</v>
      </c>
      <c r="H162" s="14">
        <v>180671028</v>
      </c>
      <c r="I162" s="5"/>
      <c r="J162" s="5"/>
      <c r="K162" s="5"/>
      <c r="L162" s="5"/>
    </row>
    <row r="163" spans="1:12" x14ac:dyDescent="0.25">
      <c r="A163" s="12" t="s">
        <v>99</v>
      </c>
      <c r="B163" s="13">
        <v>20862391</v>
      </c>
      <c r="C163" s="13">
        <v>17647919</v>
      </c>
      <c r="D163" s="13">
        <v>39523756</v>
      </c>
      <c r="E163" s="13">
        <v>33381886</v>
      </c>
      <c r="F163" s="13">
        <v>33156638</v>
      </c>
      <c r="G163" s="13">
        <v>109961847</v>
      </c>
      <c r="H163" s="14">
        <v>122126542</v>
      </c>
      <c r="I163" s="5"/>
      <c r="J163" s="5"/>
      <c r="K163" s="5"/>
      <c r="L163" s="5"/>
    </row>
    <row r="164" spans="1:12" x14ac:dyDescent="0.25">
      <c r="A164" s="12" t="s">
        <v>103</v>
      </c>
      <c r="B164" s="13">
        <v>91539594</v>
      </c>
      <c r="C164" s="13">
        <v>112851051</v>
      </c>
      <c r="D164" s="13">
        <v>61404926</v>
      </c>
      <c r="E164" s="13">
        <v>27594283</v>
      </c>
      <c r="F164" s="13">
        <v>15538133</v>
      </c>
      <c r="G164" s="13">
        <v>20556260</v>
      </c>
      <c r="H164" s="14">
        <v>13657131</v>
      </c>
      <c r="I164" s="5"/>
      <c r="J164" s="5"/>
      <c r="K164" s="5"/>
      <c r="L164" s="5"/>
    </row>
    <row r="165" spans="1:12" x14ac:dyDescent="0.25">
      <c r="A165" s="12" t="s">
        <v>105</v>
      </c>
      <c r="B165" s="13">
        <v>37501430</v>
      </c>
      <c r="C165" s="13">
        <v>35848809</v>
      </c>
      <c r="D165" s="13">
        <v>96139345</v>
      </c>
      <c r="E165" s="13">
        <v>113645321</v>
      </c>
      <c r="F165" s="13">
        <v>188468171</v>
      </c>
      <c r="G165" s="13">
        <v>237483561</v>
      </c>
      <c r="H165" s="14">
        <v>245425158</v>
      </c>
      <c r="I165" s="5"/>
      <c r="J165" s="5"/>
      <c r="K165" s="5"/>
      <c r="L165" s="5"/>
    </row>
    <row r="166" spans="1:12" x14ac:dyDescent="0.25">
      <c r="A166" s="12" t="s">
        <v>106</v>
      </c>
      <c r="B166" s="13">
        <v>2514923906</v>
      </c>
      <c r="C166" s="13">
        <v>2845742858</v>
      </c>
      <c r="D166" s="13">
        <v>3364735855</v>
      </c>
      <c r="E166" s="13">
        <v>4062243905</v>
      </c>
      <c r="F166" s="13">
        <v>4143584109</v>
      </c>
      <c r="G166" s="13">
        <v>3149784813</v>
      </c>
      <c r="H166" s="14">
        <v>5423486379</v>
      </c>
      <c r="I166" s="5"/>
      <c r="J166" s="5"/>
      <c r="K166" s="5"/>
      <c r="L166" s="5"/>
    </row>
    <row r="167" spans="1:12" ht="32.25" x14ac:dyDescent="0.25">
      <c r="A167" s="8" t="s">
        <v>138</v>
      </c>
      <c r="B167" s="10">
        <v>417189594</v>
      </c>
      <c r="C167" s="10">
        <v>428312006</v>
      </c>
      <c r="D167" s="10">
        <v>298511608</v>
      </c>
      <c r="E167" s="10">
        <v>381015256</v>
      </c>
      <c r="F167" s="10">
        <v>332895795</v>
      </c>
      <c r="G167" s="10">
        <v>325618453</v>
      </c>
      <c r="H167" s="10">
        <v>389673885</v>
      </c>
      <c r="I167" s="5"/>
      <c r="J167" s="5"/>
      <c r="K167" s="5"/>
      <c r="L167" s="5"/>
    </row>
    <row r="168" spans="1:12" ht="30" x14ac:dyDescent="0.25">
      <c r="A168" s="8" t="s">
        <v>124</v>
      </c>
      <c r="B168" s="10">
        <v>417189594</v>
      </c>
      <c r="C168" s="10">
        <v>428312006</v>
      </c>
      <c r="D168" s="10">
        <v>524018520</v>
      </c>
      <c r="E168" s="10">
        <v>651493228</v>
      </c>
      <c r="F168" s="10">
        <v>525430339</v>
      </c>
      <c r="G168" s="10">
        <v>524966382</v>
      </c>
      <c r="H168" s="11">
        <v>880512081</v>
      </c>
      <c r="I168" s="5"/>
      <c r="J168" s="5"/>
      <c r="K168" s="5"/>
      <c r="L168" s="5"/>
    </row>
    <row r="169" spans="1:12" x14ac:dyDescent="0.25">
      <c r="A169" s="12" t="s">
        <v>13</v>
      </c>
      <c r="B169" s="13">
        <v>2526661</v>
      </c>
      <c r="C169" s="13">
        <v>2985301</v>
      </c>
      <c r="D169" s="13">
        <v>15086111</v>
      </c>
      <c r="E169" s="13">
        <v>31217277</v>
      </c>
      <c r="F169" s="13">
        <v>20738370</v>
      </c>
      <c r="G169" s="13">
        <v>15529483</v>
      </c>
      <c r="H169" s="14">
        <v>39542552</v>
      </c>
      <c r="I169" s="5"/>
      <c r="J169" s="5"/>
      <c r="K169" s="5"/>
      <c r="L169" s="5"/>
    </row>
    <row r="170" spans="1:12" x14ac:dyDescent="0.25">
      <c r="A170" s="12" t="s">
        <v>2</v>
      </c>
      <c r="B170" s="13" t="s">
        <v>131</v>
      </c>
      <c r="C170" s="13" t="s">
        <v>131</v>
      </c>
      <c r="D170" s="13">
        <v>884227</v>
      </c>
      <c r="E170" s="13">
        <v>1817267</v>
      </c>
      <c r="F170" s="13">
        <v>879700</v>
      </c>
      <c r="G170" s="13">
        <v>461693</v>
      </c>
      <c r="H170" s="14">
        <v>666539</v>
      </c>
      <c r="I170" s="5"/>
      <c r="J170" s="5"/>
      <c r="K170" s="5"/>
      <c r="L170" s="5"/>
    </row>
    <row r="171" spans="1:12" x14ac:dyDescent="0.25">
      <c r="A171" s="12" t="s">
        <v>3</v>
      </c>
      <c r="B171" s="13">
        <v>111443907</v>
      </c>
      <c r="C171" s="13">
        <v>76716199</v>
      </c>
      <c r="D171" s="13">
        <v>76276921</v>
      </c>
      <c r="E171" s="13">
        <v>61608053</v>
      </c>
      <c r="F171" s="13">
        <v>108248034</v>
      </c>
      <c r="G171" s="13">
        <v>95782343</v>
      </c>
      <c r="H171" s="14">
        <v>92880901</v>
      </c>
      <c r="I171" s="5"/>
      <c r="J171" s="5"/>
      <c r="K171" s="5"/>
      <c r="L171" s="5"/>
    </row>
    <row r="172" spans="1:12" x14ac:dyDescent="0.25">
      <c r="A172" s="12" t="s">
        <v>15</v>
      </c>
      <c r="B172" s="13">
        <v>11108687</v>
      </c>
      <c r="C172" s="13">
        <v>53766401</v>
      </c>
      <c r="D172" s="13">
        <v>13265798</v>
      </c>
      <c r="E172" s="13">
        <v>22282107</v>
      </c>
      <c r="F172" s="13">
        <v>16018115</v>
      </c>
      <c r="G172" s="13">
        <v>19142875</v>
      </c>
      <c r="H172" s="14">
        <v>16492876</v>
      </c>
      <c r="I172" s="5"/>
      <c r="J172" s="5"/>
      <c r="K172" s="5"/>
      <c r="L172" s="5"/>
    </row>
    <row r="173" spans="1:12" x14ac:dyDescent="0.25">
      <c r="A173" s="12" t="s">
        <v>7</v>
      </c>
      <c r="B173" s="13">
        <v>110554885</v>
      </c>
      <c r="C173" s="13">
        <v>105412762</v>
      </c>
      <c r="D173" s="13">
        <v>119401245</v>
      </c>
      <c r="E173" s="13">
        <v>170854705</v>
      </c>
      <c r="F173" s="13">
        <v>83071239</v>
      </c>
      <c r="G173" s="13">
        <v>118172275</v>
      </c>
      <c r="H173" s="14">
        <v>115478608</v>
      </c>
      <c r="I173" s="5"/>
      <c r="J173" s="5"/>
      <c r="K173" s="5"/>
      <c r="L173" s="5"/>
    </row>
    <row r="174" spans="1:12" x14ac:dyDescent="0.25">
      <c r="A174" s="12" t="s">
        <v>18</v>
      </c>
      <c r="B174" s="13">
        <v>4237825</v>
      </c>
      <c r="C174" s="13">
        <v>3115167</v>
      </c>
      <c r="D174" s="13">
        <v>3896012</v>
      </c>
      <c r="E174" s="13">
        <v>20135716</v>
      </c>
      <c r="F174" s="13">
        <v>12855791</v>
      </c>
      <c r="G174" s="13">
        <v>14263167</v>
      </c>
      <c r="H174" s="14">
        <v>35185608</v>
      </c>
      <c r="I174" s="5"/>
      <c r="J174" s="5"/>
      <c r="K174" s="5"/>
      <c r="L174" s="5"/>
    </row>
    <row r="175" spans="1:12" x14ac:dyDescent="0.25">
      <c r="A175" s="12" t="s">
        <v>19</v>
      </c>
      <c r="B175" s="13">
        <v>21008023</v>
      </c>
      <c r="C175" s="13">
        <v>18832956</v>
      </c>
      <c r="D175" s="13">
        <v>20809412</v>
      </c>
      <c r="E175" s="13">
        <v>20518403</v>
      </c>
      <c r="F175" s="13">
        <v>25203034</v>
      </c>
      <c r="G175" s="13">
        <v>14513697</v>
      </c>
      <c r="H175" s="14">
        <v>8364578</v>
      </c>
      <c r="I175" s="5"/>
      <c r="J175" s="5"/>
      <c r="K175" s="5"/>
      <c r="L175" s="5"/>
    </row>
    <row r="176" spans="1:12" x14ac:dyDescent="0.25">
      <c r="A176" s="12" t="s">
        <v>21</v>
      </c>
      <c r="B176" s="13">
        <v>420241</v>
      </c>
      <c r="C176" s="13">
        <v>5921150</v>
      </c>
      <c r="D176" s="13">
        <v>9826335</v>
      </c>
      <c r="E176" s="13">
        <v>14180344</v>
      </c>
      <c r="F176" s="13">
        <v>9398512</v>
      </c>
      <c r="G176" s="13">
        <v>707857</v>
      </c>
      <c r="H176" s="14">
        <v>1622288</v>
      </c>
      <c r="I176" s="5"/>
      <c r="J176" s="5"/>
      <c r="K176" s="5"/>
      <c r="L176" s="5"/>
    </row>
    <row r="177" spans="1:12" x14ac:dyDescent="0.25">
      <c r="A177" s="12" t="s">
        <v>9</v>
      </c>
      <c r="B177" s="13">
        <v>14230353</v>
      </c>
      <c r="C177" s="13">
        <v>18291048</v>
      </c>
      <c r="D177" s="13">
        <v>19444794</v>
      </c>
      <c r="E177" s="13">
        <v>18467685</v>
      </c>
      <c r="F177" s="13">
        <v>24747857</v>
      </c>
      <c r="G177" s="13">
        <v>22588747</v>
      </c>
      <c r="H177" s="14">
        <v>28305702</v>
      </c>
      <c r="I177" s="5"/>
      <c r="J177" s="5"/>
      <c r="K177" s="5"/>
      <c r="L177" s="5"/>
    </row>
    <row r="178" spans="1:12" ht="28.5" x14ac:dyDescent="0.25">
      <c r="A178" s="12" t="s">
        <v>22</v>
      </c>
      <c r="B178" s="13">
        <v>122701220</v>
      </c>
      <c r="C178" s="13">
        <v>130612523</v>
      </c>
      <c r="D178" s="13">
        <v>225506912</v>
      </c>
      <c r="E178" s="13">
        <v>270477972</v>
      </c>
      <c r="F178" s="13">
        <v>192534544</v>
      </c>
      <c r="G178" s="13">
        <v>199347929</v>
      </c>
      <c r="H178" s="14">
        <v>490838196</v>
      </c>
      <c r="I178" s="5"/>
      <c r="J178" s="5"/>
      <c r="K178" s="5"/>
      <c r="L178" s="5"/>
    </row>
    <row r="179" spans="1:12" x14ac:dyDescent="0.25">
      <c r="A179" s="12" t="s">
        <v>24</v>
      </c>
      <c r="B179" s="13">
        <v>847582</v>
      </c>
      <c r="C179" s="13">
        <v>755469</v>
      </c>
      <c r="D179" s="13">
        <v>2939305</v>
      </c>
      <c r="E179" s="13">
        <v>2897909</v>
      </c>
      <c r="F179" s="13">
        <v>3278299</v>
      </c>
      <c r="G179" s="13">
        <v>791553</v>
      </c>
      <c r="H179" s="14">
        <v>33827049</v>
      </c>
      <c r="I179" s="5"/>
      <c r="J179" s="5"/>
      <c r="K179" s="5"/>
      <c r="L179" s="5"/>
    </row>
    <row r="180" spans="1:12" x14ac:dyDescent="0.25">
      <c r="A180" s="12" t="s">
        <v>25</v>
      </c>
      <c r="B180" s="29">
        <v>18110210</v>
      </c>
      <c r="C180" s="29">
        <v>11903030</v>
      </c>
      <c r="D180" s="29">
        <v>16681448</v>
      </c>
      <c r="E180" s="29">
        <v>17035790</v>
      </c>
      <c r="F180" s="29">
        <v>28456844</v>
      </c>
      <c r="G180" s="29">
        <v>23664763</v>
      </c>
      <c r="H180" s="30">
        <v>17307184</v>
      </c>
      <c r="I180" s="5"/>
      <c r="J180" s="5"/>
      <c r="K180" s="5"/>
      <c r="L180" s="5"/>
    </row>
    <row r="181" spans="1:12" x14ac:dyDescent="0.25">
      <c r="A181" s="27" t="s">
        <v>134</v>
      </c>
      <c r="B181" s="10">
        <f t="shared" ref="B181:H181" si="2">B182+B183+B184+B185+B186</f>
        <v>1200063566</v>
      </c>
      <c r="C181" s="10">
        <f t="shared" si="2"/>
        <v>849096380</v>
      </c>
      <c r="D181" s="10">
        <f t="shared" si="2"/>
        <v>868599139</v>
      </c>
      <c r="E181" s="10">
        <f t="shared" si="2"/>
        <v>973423042</v>
      </c>
      <c r="F181" s="10">
        <f t="shared" si="2"/>
        <v>1324338850</v>
      </c>
      <c r="G181" s="10">
        <f t="shared" si="2"/>
        <v>1536293796</v>
      </c>
      <c r="H181" s="10">
        <f t="shared" si="2"/>
        <v>1687483738</v>
      </c>
      <c r="I181" s="5"/>
      <c r="J181" s="5"/>
      <c r="K181" s="5"/>
      <c r="L181" s="5"/>
    </row>
    <row r="182" spans="1:12" x14ac:dyDescent="0.25">
      <c r="A182" s="24" t="s">
        <v>53</v>
      </c>
      <c r="B182" s="13">
        <v>316935941</v>
      </c>
      <c r="C182" s="13">
        <v>272450088</v>
      </c>
      <c r="D182" s="13">
        <v>307090141</v>
      </c>
      <c r="E182" s="13">
        <v>305076294</v>
      </c>
      <c r="F182" s="13">
        <v>394317933</v>
      </c>
      <c r="G182" s="13">
        <v>403931019</v>
      </c>
      <c r="H182" s="14">
        <v>374417915</v>
      </c>
      <c r="I182" s="5"/>
      <c r="J182" s="5"/>
      <c r="K182" s="5"/>
      <c r="L182" s="5"/>
    </row>
    <row r="183" spans="1:12" x14ac:dyDescent="0.25">
      <c r="A183" s="24" t="s">
        <v>16</v>
      </c>
      <c r="B183" s="13">
        <v>781003350</v>
      </c>
      <c r="C183" s="13">
        <v>472702846</v>
      </c>
      <c r="D183" s="13">
        <v>361515313</v>
      </c>
      <c r="E183" s="13">
        <v>481897260</v>
      </c>
      <c r="F183" s="13">
        <v>673331646</v>
      </c>
      <c r="G183" s="13">
        <v>748232718</v>
      </c>
      <c r="H183" s="14">
        <v>867431363</v>
      </c>
      <c r="I183" s="5"/>
      <c r="J183" s="5"/>
      <c r="K183" s="5"/>
      <c r="L183" s="5"/>
    </row>
    <row r="184" spans="1:12" x14ac:dyDescent="0.25">
      <c r="A184" s="24" t="s">
        <v>83</v>
      </c>
      <c r="B184" s="13">
        <v>43760454</v>
      </c>
      <c r="C184" s="13">
        <v>50446718</v>
      </c>
      <c r="D184" s="13">
        <v>64330584</v>
      </c>
      <c r="E184" s="13">
        <v>39422281</v>
      </c>
      <c r="F184" s="13">
        <v>35064462</v>
      </c>
      <c r="G184" s="13">
        <v>36684651</v>
      </c>
      <c r="H184" s="14">
        <v>78082760</v>
      </c>
      <c r="I184" s="5"/>
      <c r="J184" s="5"/>
      <c r="K184" s="5"/>
      <c r="L184" s="5"/>
    </row>
    <row r="185" spans="1:12" x14ac:dyDescent="0.25">
      <c r="A185" s="24" t="s">
        <v>99</v>
      </c>
      <c r="B185" s="13">
        <v>20862391</v>
      </c>
      <c r="C185" s="13">
        <v>17647919</v>
      </c>
      <c r="D185" s="13">
        <v>39523756</v>
      </c>
      <c r="E185" s="13">
        <v>33381886</v>
      </c>
      <c r="F185" s="13">
        <v>33156638</v>
      </c>
      <c r="G185" s="13">
        <v>109961847</v>
      </c>
      <c r="H185" s="14">
        <v>122126542</v>
      </c>
      <c r="I185" s="5"/>
      <c r="J185" s="5"/>
      <c r="K185" s="5"/>
      <c r="L185" s="5"/>
    </row>
    <row r="186" spans="1:12" x14ac:dyDescent="0.25">
      <c r="A186" s="24" t="s">
        <v>105</v>
      </c>
      <c r="B186" s="13">
        <v>37501430</v>
      </c>
      <c r="C186" s="13">
        <v>35848809</v>
      </c>
      <c r="D186" s="13">
        <v>96139345</v>
      </c>
      <c r="E186" s="13">
        <v>113645321</v>
      </c>
      <c r="F186" s="13">
        <v>188468171</v>
      </c>
      <c r="G186" s="13">
        <v>237483561</v>
      </c>
      <c r="H186" s="14">
        <v>245425158</v>
      </c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57" x14ac:dyDescent="0.25">
      <c r="A188" s="38" t="s">
        <v>141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57.75" x14ac:dyDescent="0.25">
      <c r="A190" s="26" t="s">
        <v>139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B191" s="5"/>
      <c r="C191" s="5"/>
      <c r="D191" s="5"/>
      <c r="E191" s="5"/>
      <c r="F191" s="5"/>
      <c r="G191" s="5"/>
      <c r="H191" s="5"/>
    </row>
    <row r="192" spans="1:12" ht="43.5" x14ac:dyDescent="0.25">
      <c r="A192" s="26" t="s">
        <v>140</v>
      </c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showGridLines="0" tabSelected="1" topLeftCell="A27" workbookViewId="0">
      <selection activeCell="F53" sqref="F53"/>
    </sheetView>
  </sheetViews>
  <sheetFormatPr defaultRowHeight="15" x14ac:dyDescent="0.25"/>
  <cols>
    <col min="1" max="1" width="26.42578125" customWidth="1"/>
    <col min="2" max="2" width="16.85546875" customWidth="1"/>
    <col min="3" max="3" width="16.42578125" customWidth="1"/>
    <col min="4" max="4" width="16.7109375" customWidth="1"/>
    <col min="5" max="5" width="17" customWidth="1"/>
    <col min="6" max="6" width="16.42578125" customWidth="1"/>
    <col min="7" max="7" width="17.5703125" customWidth="1"/>
    <col min="8" max="8" width="17.4257812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43" t="s">
        <v>127</v>
      </c>
      <c r="B5" s="43"/>
      <c r="C5" s="43"/>
      <c r="D5" s="43"/>
      <c r="E5" s="43"/>
      <c r="F5" s="43"/>
      <c r="G5" s="43"/>
      <c r="H5" s="43"/>
    </row>
    <row r="6" spans="1:8" x14ac:dyDescent="0.25">
      <c r="A6" s="45" t="s">
        <v>0</v>
      </c>
      <c r="B6" s="45"/>
      <c r="C6" s="45"/>
      <c r="D6" s="45"/>
      <c r="E6" s="45"/>
      <c r="F6" s="45"/>
      <c r="G6" s="45"/>
      <c r="H6" s="45"/>
    </row>
    <row r="7" spans="1:8" x14ac:dyDescent="0.25">
      <c r="A7" s="18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8" t="s">
        <v>26</v>
      </c>
      <c r="B8" s="10">
        <v>40835463239</v>
      </c>
      <c r="C8" s="10">
        <v>32806742981</v>
      </c>
      <c r="D8" s="10">
        <v>43240715408</v>
      </c>
      <c r="E8" s="10">
        <v>55064446556</v>
      </c>
      <c r="F8" s="10">
        <v>51659361389</v>
      </c>
      <c r="G8" s="10">
        <v>41868891502</v>
      </c>
      <c r="H8" s="11">
        <v>52506894900</v>
      </c>
    </row>
    <row r="9" spans="1:8" x14ac:dyDescent="0.25">
      <c r="A9" s="12" t="s">
        <v>136</v>
      </c>
      <c r="B9" s="17"/>
      <c r="C9" s="17"/>
      <c r="D9" s="17"/>
      <c r="E9" s="17"/>
      <c r="F9" s="17"/>
      <c r="G9" s="17"/>
      <c r="H9" s="35"/>
    </row>
    <row r="10" spans="1:8" x14ac:dyDescent="0.25">
      <c r="A10" s="8" t="s">
        <v>1</v>
      </c>
      <c r="B10" s="10">
        <v>155598791</v>
      </c>
      <c r="C10" s="10">
        <v>230478921</v>
      </c>
      <c r="D10" s="10">
        <v>401881143</v>
      </c>
      <c r="E10" s="10">
        <v>1127732743</v>
      </c>
      <c r="F10" s="10">
        <v>1120546398</v>
      </c>
      <c r="G10" s="10">
        <v>592746427</v>
      </c>
      <c r="H10" s="11">
        <v>2243248939</v>
      </c>
    </row>
    <row r="11" spans="1:8" x14ac:dyDescent="0.25">
      <c r="A11" s="12" t="s">
        <v>2</v>
      </c>
      <c r="B11" s="13">
        <v>7691</v>
      </c>
      <c r="C11" s="13">
        <v>34510</v>
      </c>
      <c r="D11" s="13">
        <v>10859</v>
      </c>
      <c r="E11" s="13">
        <v>9928</v>
      </c>
      <c r="F11" s="13">
        <v>113350543</v>
      </c>
      <c r="G11" s="13">
        <v>346332570</v>
      </c>
      <c r="H11" s="14">
        <v>887339724</v>
      </c>
    </row>
    <row r="12" spans="1:8" x14ac:dyDescent="0.25">
      <c r="A12" s="12" t="s">
        <v>3</v>
      </c>
      <c r="B12" s="13">
        <v>10410182</v>
      </c>
      <c r="C12" s="13">
        <v>167481196</v>
      </c>
      <c r="D12" s="13">
        <v>277725031</v>
      </c>
      <c r="E12" s="13">
        <v>179048814</v>
      </c>
      <c r="F12" s="13">
        <v>124898742</v>
      </c>
      <c r="G12" s="13">
        <v>57334072</v>
      </c>
      <c r="H12" s="14">
        <v>81019598</v>
      </c>
    </row>
    <row r="13" spans="1:8" x14ac:dyDescent="0.25">
      <c r="A13" s="12" t="s">
        <v>4</v>
      </c>
      <c r="B13" s="13">
        <v>18850875</v>
      </c>
      <c r="C13" s="13">
        <v>1152400</v>
      </c>
      <c r="D13" s="13">
        <v>4277186</v>
      </c>
      <c r="E13" s="13">
        <v>10269635</v>
      </c>
      <c r="F13" s="13">
        <v>93928120</v>
      </c>
      <c r="G13" s="13">
        <v>50202747</v>
      </c>
      <c r="H13" s="14">
        <v>135371531</v>
      </c>
    </row>
    <row r="14" spans="1:8" x14ac:dyDescent="0.25">
      <c r="A14" s="12" t="s">
        <v>5</v>
      </c>
      <c r="B14" s="13">
        <v>17602</v>
      </c>
      <c r="C14" s="13">
        <v>4</v>
      </c>
      <c r="D14" s="13" t="s">
        <v>131</v>
      </c>
      <c r="E14" s="13">
        <v>54701</v>
      </c>
      <c r="F14" s="13">
        <v>2252</v>
      </c>
      <c r="G14" s="13">
        <v>291837</v>
      </c>
      <c r="H14" s="14" t="s">
        <v>131</v>
      </c>
    </row>
    <row r="15" spans="1:8" x14ac:dyDescent="0.25">
      <c r="A15" s="12" t="s">
        <v>6</v>
      </c>
      <c r="B15" s="13">
        <v>18825</v>
      </c>
      <c r="C15" s="13" t="s">
        <v>131</v>
      </c>
      <c r="D15" s="13" t="s">
        <v>131</v>
      </c>
      <c r="E15" s="13" t="s">
        <v>131</v>
      </c>
      <c r="F15" s="13">
        <v>13500</v>
      </c>
      <c r="G15" s="13" t="s">
        <v>131</v>
      </c>
      <c r="H15" s="14" t="s">
        <v>131</v>
      </c>
    </row>
    <row r="16" spans="1:8" x14ac:dyDescent="0.25">
      <c r="A16" s="12" t="s">
        <v>7</v>
      </c>
      <c r="B16" s="13">
        <v>686666</v>
      </c>
      <c r="C16" s="13">
        <v>129175</v>
      </c>
      <c r="D16" s="13">
        <v>13155476</v>
      </c>
      <c r="E16" s="13">
        <v>351692500</v>
      </c>
      <c r="F16" s="13">
        <v>542137586</v>
      </c>
      <c r="G16" s="13">
        <v>56662541</v>
      </c>
      <c r="H16" s="14">
        <v>1229306</v>
      </c>
    </row>
    <row r="17" spans="1:8" x14ac:dyDescent="0.25">
      <c r="A17" s="12" t="s">
        <v>8</v>
      </c>
      <c r="B17" s="13">
        <v>14530</v>
      </c>
      <c r="C17" s="13" t="s">
        <v>131</v>
      </c>
      <c r="D17" s="13" t="s">
        <v>131</v>
      </c>
      <c r="E17" s="13">
        <v>7701</v>
      </c>
      <c r="F17" s="13">
        <v>10800</v>
      </c>
      <c r="G17" s="13" t="s">
        <v>131</v>
      </c>
      <c r="H17" s="14" t="s">
        <v>131</v>
      </c>
    </row>
    <row r="18" spans="1:8" x14ac:dyDescent="0.25">
      <c r="A18" s="12" t="s">
        <v>9</v>
      </c>
      <c r="B18" s="13">
        <v>122811474</v>
      </c>
      <c r="C18" s="13">
        <v>54231842</v>
      </c>
      <c r="D18" s="13">
        <v>86515798</v>
      </c>
      <c r="E18" s="13">
        <v>482649210</v>
      </c>
      <c r="F18" s="13">
        <v>246071643</v>
      </c>
      <c r="G18" s="13">
        <v>76874148</v>
      </c>
      <c r="H18" s="14">
        <v>1116291055</v>
      </c>
    </row>
    <row r="19" spans="1:8" x14ac:dyDescent="0.25">
      <c r="A19" s="12" t="s">
        <v>10</v>
      </c>
      <c r="B19" s="13">
        <v>2736834</v>
      </c>
      <c r="C19" s="13">
        <v>7434587</v>
      </c>
      <c r="D19" s="13">
        <v>1153523</v>
      </c>
      <c r="E19" s="13">
        <v>247455</v>
      </c>
      <c r="F19" s="13">
        <v>119448</v>
      </c>
      <c r="G19" s="13">
        <v>723967</v>
      </c>
      <c r="H19" s="14">
        <v>17583117</v>
      </c>
    </row>
    <row r="20" spans="1:8" x14ac:dyDescent="0.25">
      <c r="A20" s="12" t="s">
        <v>11</v>
      </c>
      <c r="B20" s="13">
        <v>44112</v>
      </c>
      <c r="C20" s="13">
        <v>15207</v>
      </c>
      <c r="D20" s="13">
        <v>19043270</v>
      </c>
      <c r="E20" s="13">
        <v>103752799</v>
      </c>
      <c r="F20" s="13">
        <v>13764</v>
      </c>
      <c r="G20" s="13">
        <v>4324545</v>
      </c>
      <c r="H20" s="14">
        <v>4414608</v>
      </c>
    </row>
    <row r="21" spans="1:8" x14ac:dyDescent="0.25">
      <c r="A21" s="8" t="s">
        <v>12</v>
      </c>
      <c r="B21" s="10">
        <v>7983227624</v>
      </c>
      <c r="C21" s="10">
        <v>6146361394</v>
      </c>
      <c r="D21" s="10">
        <v>8845552069</v>
      </c>
      <c r="E21" s="10">
        <v>13048334629</v>
      </c>
      <c r="F21" s="10">
        <v>14292319443</v>
      </c>
      <c r="G21" s="10">
        <v>12513390578</v>
      </c>
      <c r="H21" s="11">
        <v>15818129615</v>
      </c>
    </row>
    <row r="22" spans="1:8" x14ac:dyDescent="0.25">
      <c r="A22" s="12" t="s">
        <v>13</v>
      </c>
      <c r="B22" s="13">
        <v>7054845</v>
      </c>
      <c r="C22" s="13">
        <v>5888367</v>
      </c>
      <c r="D22" s="13">
        <v>4080444</v>
      </c>
      <c r="E22" s="13">
        <v>6237725</v>
      </c>
      <c r="F22" s="13">
        <v>9080989</v>
      </c>
      <c r="G22" s="13">
        <v>12652278</v>
      </c>
      <c r="H22" s="14">
        <v>9170720</v>
      </c>
    </row>
    <row r="23" spans="1:8" x14ac:dyDescent="0.25">
      <c r="A23" s="12" t="s">
        <v>2</v>
      </c>
      <c r="B23" s="13">
        <v>7691</v>
      </c>
      <c r="C23" s="13">
        <v>34510</v>
      </c>
      <c r="D23" s="13">
        <v>10859</v>
      </c>
      <c r="E23" s="13">
        <v>9928</v>
      </c>
      <c r="F23" s="13">
        <v>113350543</v>
      </c>
      <c r="G23" s="13">
        <v>346332570</v>
      </c>
      <c r="H23" s="14">
        <v>887339724</v>
      </c>
    </row>
    <row r="24" spans="1:8" x14ac:dyDescent="0.25">
      <c r="A24" s="12" t="s">
        <v>3</v>
      </c>
      <c r="B24" s="13">
        <v>10410182</v>
      </c>
      <c r="C24" s="13">
        <v>167481196</v>
      </c>
      <c r="D24" s="13">
        <v>277725031</v>
      </c>
      <c r="E24" s="13">
        <v>179048814</v>
      </c>
      <c r="F24" s="13">
        <v>124898742</v>
      </c>
      <c r="G24" s="13">
        <v>57334072</v>
      </c>
      <c r="H24" s="14">
        <v>81019598</v>
      </c>
    </row>
    <row r="25" spans="1:8" x14ac:dyDescent="0.25">
      <c r="A25" s="12" t="s">
        <v>14</v>
      </c>
      <c r="B25" s="13">
        <v>17307912</v>
      </c>
      <c r="C25" s="13">
        <v>10341525</v>
      </c>
      <c r="D25" s="13">
        <v>14910840</v>
      </c>
      <c r="E25" s="13">
        <v>13670794</v>
      </c>
      <c r="F25" s="13">
        <v>15876132</v>
      </c>
      <c r="G25" s="13">
        <v>7084727</v>
      </c>
      <c r="H25" s="14">
        <v>11740054</v>
      </c>
    </row>
    <row r="26" spans="1:8" x14ac:dyDescent="0.25">
      <c r="A26" s="12" t="s">
        <v>4</v>
      </c>
      <c r="B26" s="13">
        <v>18850875</v>
      </c>
      <c r="C26" s="13">
        <v>1152400</v>
      </c>
      <c r="D26" s="13">
        <v>4277186</v>
      </c>
      <c r="E26" s="13">
        <v>10269635</v>
      </c>
      <c r="F26" s="13">
        <v>93928120</v>
      </c>
      <c r="G26" s="13">
        <v>50202747</v>
      </c>
      <c r="H26" s="14">
        <v>135371531</v>
      </c>
    </row>
    <row r="27" spans="1:8" x14ac:dyDescent="0.25">
      <c r="A27" s="12" t="s">
        <v>15</v>
      </c>
      <c r="B27" s="13">
        <v>257322672</v>
      </c>
      <c r="C27" s="13">
        <v>272739352</v>
      </c>
      <c r="D27" s="13">
        <v>217105168</v>
      </c>
      <c r="E27" s="13">
        <v>149315227</v>
      </c>
      <c r="F27" s="13">
        <v>278701055</v>
      </c>
      <c r="G27" s="13">
        <v>258458340</v>
      </c>
      <c r="H27" s="14">
        <v>409777789</v>
      </c>
    </row>
    <row r="28" spans="1:8" x14ac:dyDescent="0.25">
      <c r="A28" s="12" t="s">
        <v>16</v>
      </c>
      <c r="B28" s="13">
        <v>5480137503</v>
      </c>
      <c r="C28" s="13">
        <v>4228410023</v>
      </c>
      <c r="D28" s="13">
        <v>5797976303</v>
      </c>
      <c r="E28" s="13">
        <v>6307476379</v>
      </c>
      <c r="F28" s="13">
        <v>8003866727</v>
      </c>
      <c r="G28" s="13">
        <v>9420579053</v>
      </c>
      <c r="H28" s="14">
        <v>9772505624</v>
      </c>
    </row>
    <row r="29" spans="1:8" x14ac:dyDescent="0.25">
      <c r="A29" s="12" t="s">
        <v>17</v>
      </c>
      <c r="B29" s="13">
        <v>769908944</v>
      </c>
      <c r="C29" s="13">
        <v>223512642</v>
      </c>
      <c r="D29" s="13">
        <v>1128161638</v>
      </c>
      <c r="E29" s="13">
        <v>2975893414</v>
      </c>
      <c r="F29" s="13">
        <v>3080203746</v>
      </c>
      <c r="G29" s="13">
        <v>1003919407</v>
      </c>
      <c r="H29" s="14">
        <v>1877226680</v>
      </c>
    </row>
    <row r="30" spans="1:8" x14ac:dyDescent="0.25">
      <c r="A30" s="12" t="s">
        <v>7</v>
      </c>
      <c r="B30" s="13">
        <v>686666</v>
      </c>
      <c r="C30" s="13">
        <v>129175</v>
      </c>
      <c r="D30" s="13">
        <v>13155476</v>
      </c>
      <c r="E30" s="13">
        <v>351692500</v>
      </c>
      <c r="F30" s="13">
        <v>542137586</v>
      </c>
      <c r="G30" s="13">
        <v>56662541</v>
      </c>
      <c r="H30" s="14">
        <v>1229306</v>
      </c>
    </row>
    <row r="31" spans="1:8" x14ac:dyDescent="0.25">
      <c r="A31" s="12" t="s">
        <v>18</v>
      </c>
      <c r="B31" s="13">
        <v>323651</v>
      </c>
      <c r="C31" s="13">
        <v>702191</v>
      </c>
      <c r="D31" s="13">
        <v>1745452</v>
      </c>
      <c r="E31" s="13">
        <v>3240430</v>
      </c>
      <c r="F31" s="13">
        <v>4816081</v>
      </c>
      <c r="G31" s="13">
        <v>2919899</v>
      </c>
      <c r="H31" s="14">
        <v>19192410</v>
      </c>
    </row>
    <row r="32" spans="1:8" x14ac:dyDescent="0.25">
      <c r="A32" s="12" t="s">
        <v>19</v>
      </c>
      <c r="B32" s="13">
        <v>7281</v>
      </c>
      <c r="C32" s="13">
        <v>42136</v>
      </c>
      <c r="D32" s="13">
        <v>132208</v>
      </c>
      <c r="E32" s="13">
        <v>2030</v>
      </c>
      <c r="F32" s="13">
        <v>12271</v>
      </c>
      <c r="G32" s="13">
        <v>3554</v>
      </c>
      <c r="H32" s="14">
        <v>16792</v>
      </c>
    </row>
    <row r="33" spans="1:8" x14ac:dyDescent="0.25">
      <c r="A33" s="12" t="s">
        <v>20</v>
      </c>
      <c r="B33" s="13" t="s">
        <v>131</v>
      </c>
      <c r="C33" s="13">
        <v>8993</v>
      </c>
      <c r="D33" s="13">
        <v>986</v>
      </c>
      <c r="E33" s="13" t="s">
        <v>131</v>
      </c>
      <c r="F33" s="13">
        <v>833</v>
      </c>
      <c r="G33" s="13">
        <v>456</v>
      </c>
      <c r="H33" s="14">
        <v>1410</v>
      </c>
    </row>
    <row r="34" spans="1:8" x14ac:dyDescent="0.25">
      <c r="A34" s="12" t="s">
        <v>21</v>
      </c>
      <c r="B34" s="13" t="s">
        <v>131</v>
      </c>
      <c r="C34" s="13">
        <v>57928</v>
      </c>
      <c r="D34" s="13">
        <v>16312</v>
      </c>
      <c r="E34" s="13">
        <v>342699</v>
      </c>
      <c r="F34" s="13">
        <v>49592</v>
      </c>
      <c r="G34" s="13" t="s">
        <v>131</v>
      </c>
      <c r="H34" s="14">
        <v>7688</v>
      </c>
    </row>
    <row r="35" spans="1:8" x14ac:dyDescent="0.25">
      <c r="A35" s="12" t="s">
        <v>9</v>
      </c>
      <c r="B35" s="13">
        <v>122811474</v>
      </c>
      <c r="C35" s="13">
        <v>54231842</v>
      </c>
      <c r="D35" s="13">
        <v>86515798</v>
      </c>
      <c r="E35" s="13">
        <v>482649210</v>
      </c>
      <c r="F35" s="13">
        <v>246071643</v>
      </c>
      <c r="G35" s="13">
        <v>76874148</v>
      </c>
      <c r="H35" s="14">
        <v>1116291055</v>
      </c>
    </row>
    <row r="36" spans="1:8" ht="28.5" x14ac:dyDescent="0.25">
      <c r="A36" s="12" t="s">
        <v>22</v>
      </c>
      <c r="B36" s="13">
        <v>434394516</v>
      </c>
      <c r="C36" s="13">
        <v>613023276</v>
      </c>
      <c r="D36" s="13">
        <v>390434831</v>
      </c>
      <c r="E36" s="13">
        <v>955248011</v>
      </c>
      <c r="F36" s="13">
        <v>894812040</v>
      </c>
      <c r="G36" s="13">
        <v>536097235</v>
      </c>
      <c r="H36" s="14">
        <v>872151756</v>
      </c>
    </row>
    <row r="37" spans="1:8" x14ac:dyDescent="0.25">
      <c r="A37" s="12" t="s">
        <v>10</v>
      </c>
      <c r="B37" s="13">
        <v>2736834</v>
      </c>
      <c r="C37" s="13">
        <v>7434587</v>
      </c>
      <c r="D37" s="13">
        <v>1153523</v>
      </c>
      <c r="E37" s="13">
        <v>247455</v>
      </c>
      <c r="F37" s="13">
        <v>119448</v>
      </c>
      <c r="G37" s="13">
        <v>723967</v>
      </c>
      <c r="H37" s="14">
        <v>17583117</v>
      </c>
    </row>
    <row r="38" spans="1:8" x14ac:dyDescent="0.25">
      <c r="A38" s="12" t="s">
        <v>23</v>
      </c>
      <c r="B38" s="13">
        <v>1840544</v>
      </c>
      <c r="C38" s="13">
        <v>2342161</v>
      </c>
      <c r="D38" s="13">
        <v>2627822</v>
      </c>
      <c r="E38" s="13">
        <v>6207614</v>
      </c>
      <c r="F38" s="13">
        <v>4107945</v>
      </c>
      <c r="G38" s="13">
        <v>14174737</v>
      </c>
      <c r="H38" s="14">
        <v>37975796</v>
      </c>
    </row>
    <row r="39" spans="1:8" x14ac:dyDescent="0.25">
      <c r="A39" s="12" t="s">
        <v>11</v>
      </c>
      <c r="B39" s="13">
        <v>44112</v>
      </c>
      <c r="C39" s="13">
        <v>15207</v>
      </c>
      <c r="D39" s="13">
        <v>19043270</v>
      </c>
      <c r="E39" s="13">
        <v>103752799</v>
      </c>
      <c r="F39" s="13">
        <v>13764</v>
      </c>
      <c r="G39" s="13">
        <v>4324545</v>
      </c>
      <c r="H39" s="14">
        <v>4414608</v>
      </c>
    </row>
    <row r="40" spans="1:8" x14ac:dyDescent="0.25">
      <c r="A40" s="12" t="s">
        <v>24</v>
      </c>
      <c r="B40" s="13">
        <v>828345</v>
      </c>
      <c r="C40" s="13" t="s">
        <v>131</v>
      </c>
      <c r="D40" s="13">
        <v>22606</v>
      </c>
      <c r="E40" s="13">
        <v>46367</v>
      </c>
      <c r="F40" s="13">
        <v>879</v>
      </c>
      <c r="G40" s="13">
        <v>310130</v>
      </c>
      <c r="H40" s="14">
        <v>7854018</v>
      </c>
    </row>
    <row r="41" spans="1:8" x14ac:dyDescent="0.25">
      <c r="A41" s="12" t="s">
        <v>25</v>
      </c>
      <c r="B41" s="13">
        <v>858553577</v>
      </c>
      <c r="C41" s="13">
        <v>558813883</v>
      </c>
      <c r="D41" s="13">
        <v>886456316</v>
      </c>
      <c r="E41" s="13">
        <v>1502983598</v>
      </c>
      <c r="F41" s="13">
        <v>880271307</v>
      </c>
      <c r="G41" s="13">
        <v>664736172</v>
      </c>
      <c r="H41" s="14">
        <v>557259939</v>
      </c>
    </row>
    <row r="42" spans="1:8" x14ac:dyDescent="0.25">
      <c r="A42" s="8" t="s">
        <v>132</v>
      </c>
      <c r="B42" s="9">
        <f>B43+B44+B45</f>
        <v>5759117419</v>
      </c>
      <c r="C42" s="9">
        <f t="shared" ref="C42:H42" si="0">C43+C44+C45+C46</f>
        <v>4668371240</v>
      </c>
      <c r="D42" s="9">
        <f t="shared" si="0"/>
        <v>6561559248</v>
      </c>
      <c r="E42" s="9">
        <f t="shared" si="0"/>
        <v>7336394977</v>
      </c>
      <c r="F42" s="9">
        <f t="shared" si="0"/>
        <v>9650209922</v>
      </c>
      <c r="G42" s="9">
        <f t="shared" si="0"/>
        <v>11462508335</v>
      </c>
      <c r="H42" s="9">
        <f t="shared" si="0"/>
        <v>11480722848</v>
      </c>
    </row>
    <row r="43" spans="1:8" x14ac:dyDescent="0.25">
      <c r="A43" s="23" t="s">
        <v>36</v>
      </c>
      <c r="B43" s="13">
        <v>58900360</v>
      </c>
      <c r="C43" s="13">
        <v>25845674</v>
      </c>
      <c r="D43" s="13">
        <v>23650114</v>
      </c>
      <c r="E43" s="13">
        <v>50921313</v>
      </c>
      <c r="F43" s="13">
        <v>51412875</v>
      </c>
      <c r="G43" s="13">
        <v>47561184</v>
      </c>
      <c r="H43" s="14">
        <v>72621592</v>
      </c>
    </row>
    <row r="44" spans="1:8" x14ac:dyDescent="0.25">
      <c r="A44" s="23" t="s">
        <v>53</v>
      </c>
      <c r="B44" s="13">
        <v>220079556</v>
      </c>
      <c r="C44" s="13">
        <v>411106296</v>
      </c>
      <c r="D44" s="13">
        <v>733255489</v>
      </c>
      <c r="E44" s="13">
        <v>953359398</v>
      </c>
      <c r="F44" s="13">
        <v>1572771484</v>
      </c>
      <c r="G44" s="13">
        <v>1991591696</v>
      </c>
      <c r="H44" s="14">
        <v>1625706531</v>
      </c>
    </row>
    <row r="45" spans="1:8" x14ac:dyDescent="0.25">
      <c r="A45" s="23" t="s">
        <v>16</v>
      </c>
      <c r="B45" s="13">
        <v>5480137503</v>
      </c>
      <c r="C45" s="13">
        <v>4228410023</v>
      </c>
      <c r="D45" s="13">
        <v>5797976303</v>
      </c>
      <c r="E45" s="13">
        <v>6307476379</v>
      </c>
      <c r="F45" s="13">
        <v>8003866727</v>
      </c>
      <c r="G45" s="13">
        <v>9420579053</v>
      </c>
      <c r="H45" s="14">
        <v>9772505624</v>
      </c>
    </row>
    <row r="46" spans="1:8" x14ac:dyDescent="0.25">
      <c r="A46" s="23" t="s">
        <v>119</v>
      </c>
      <c r="B46" s="13" t="s">
        <v>131</v>
      </c>
      <c r="C46" s="13">
        <v>3009247</v>
      </c>
      <c r="D46" s="13">
        <v>6677342</v>
      </c>
      <c r="E46" s="13">
        <v>24637887</v>
      </c>
      <c r="F46" s="13">
        <v>22158836</v>
      </c>
      <c r="G46" s="13">
        <v>2776402</v>
      </c>
      <c r="H46" s="14">
        <v>9889101</v>
      </c>
    </row>
    <row r="47" spans="1:8" ht="30" x14ac:dyDescent="0.25">
      <c r="A47" s="20" t="s">
        <v>143</v>
      </c>
      <c r="B47" s="9">
        <v>64053793</v>
      </c>
      <c r="C47" s="9">
        <v>88070599</v>
      </c>
      <c r="D47" s="9">
        <v>168611472</v>
      </c>
      <c r="E47" s="9">
        <v>379140100</v>
      </c>
      <c r="F47" s="9">
        <v>257364270</v>
      </c>
      <c r="G47" s="9">
        <v>163075397</v>
      </c>
      <c r="H47" s="9">
        <v>315198813</v>
      </c>
    </row>
    <row r="48" spans="1:8" x14ac:dyDescent="0.25">
      <c r="A48" s="40" t="s">
        <v>29</v>
      </c>
      <c r="B48" s="13">
        <v>39346</v>
      </c>
      <c r="C48" s="13">
        <v>467726</v>
      </c>
      <c r="D48" s="13">
        <v>82066937</v>
      </c>
      <c r="E48" s="13">
        <v>146691646</v>
      </c>
      <c r="F48" s="13">
        <v>92389090</v>
      </c>
      <c r="G48" s="13">
        <v>63163802</v>
      </c>
      <c r="H48" s="13">
        <v>108993678</v>
      </c>
    </row>
    <row r="49" spans="1:8" x14ac:dyDescent="0.25">
      <c r="A49" s="40" t="s">
        <v>30</v>
      </c>
      <c r="B49" s="13">
        <v>32076</v>
      </c>
      <c r="C49" s="13">
        <v>39485</v>
      </c>
      <c r="D49" s="13">
        <v>100328</v>
      </c>
      <c r="E49" s="13">
        <v>191748</v>
      </c>
      <c r="F49" s="13">
        <v>25923</v>
      </c>
      <c r="G49" s="13">
        <v>202156</v>
      </c>
      <c r="H49" s="13">
        <v>106578</v>
      </c>
    </row>
    <row r="50" spans="1:8" x14ac:dyDescent="0.25">
      <c r="A50" s="40" t="s">
        <v>33</v>
      </c>
      <c r="B50" s="13">
        <v>1749359</v>
      </c>
      <c r="C50" s="13">
        <v>2457291</v>
      </c>
      <c r="D50" s="13">
        <v>3057032</v>
      </c>
      <c r="E50" s="13">
        <v>2505138</v>
      </c>
      <c r="F50" s="13">
        <v>2183949</v>
      </c>
      <c r="G50" s="13">
        <v>3992548</v>
      </c>
      <c r="H50" s="13">
        <v>2892467</v>
      </c>
    </row>
    <row r="51" spans="1:8" x14ac:dyDescent="0.25">
      <c r="A51" s="40" t="s">
        <v>35</v>
      </c>
      <c r="B51" s="13" t="s">
        <v>131</v>
      </c>
      <c r="C51" s="13" t="s">
        <v>131</v>
      </c>
      <c r="D51" s="13" t="s">
        <v>131</v>
      </c>
      <c r="E51" s="13" t="s">
        <v>131</v>
      </c>
      <c r="F51" s="13" t="s">
        <v>131</v>
      </c>
      <c r="G51" s="13" t="s">
        <v>131</v>
      </c>
      <c r="H51" s="13" t="s">
        <v>131</v>
      </c>
    </row>
    <row r="52" spans="1:8" x14ac:dyDescent="0.25">
      <c r="A52" s="40" t="s">
        <v>37</v>
      </c>
      <c r="B52" s="13" t="s">
        <v>131</v>
      </c>
      <c r="C52" s="13" t="s">
        <v>131</v>
      </c>
      <c r="D52" s="13" t="s">
        <v>131</v>
      </c>
      <c r="E52" s="13" t="s">
        <v>131</v>
      </c>
      <c r="F52" s="13" t="s">
        <v>131</v>
      </c>
      <c r="G52" s="13" t="s">
        <v>131</v>
      </c>
      <c r="H52" s="13">
        <v>4875</v>
      </c>
    </row>
    <row r="53" spans="1:8" x14ac:dyDescent="0.25">
      <c r="A53" s="40" t="s">
        <v>38</v>
      </c>
      <c r="B53" s="13" t="s">
        <v>131</v>
      </c>
      <c r="C53" s="13" t="s">
        <v>131</v>
      </c>
      <c r="D53" s="13" t="s">
        <v>131</v>
      </c>
      <c r="E53" s="13" t="s">
        <v>131</v>
      </c>
      <c r="F53" s="13" t="s">
        <v>131</v>
      </c>
      <c r="G53" s="13" t="s">
        <v>131</v>
      </c>
      <c r="H53" s="13" t="s">
        <v>131</v>
      </c>
    </row>
    <row r="54" spans="1:8" x14ac:dyDescent="0.25">
      <c r="A54" s="40" t="s">
        <v>41</v>
      </c>
      <c r="B54" s="13">
        <v>186502</v>
      </c>
      <c r="C54" s="13">
        <v>19485</v>
      </c>
      <c r="D54" s="13">
        <v>6096</v>
      </c>
      <c r="E54" s="13">
        <v>7050</v>
      </c>
      <c r="F54" s="13">
        <v>32648</v>
      </c>
      <c r="G54" s="13" t="s">
        <v>131</v>
      </c>
      <c r="H54" s="13">
        <v>105253</v>
      </c>
    </row>
    <row r="55" spans="1:8" x14ac:dyDescent="0.25">
      <c r="A55" s="40" t="s">
        <v>42</v>
      </c>
      <c r="B55" s="13" t="s">
        <v>131</v>
      </c>
      <c r="C55" s="13" t="s">
        <v>131</v>
      </c>
      <c r="D55" s="13" t="s">
        <v>131</v>
      </c>
      <c r="E55" s="13">
        <v>27660</v>
      </c>
      <c r="F55" s="13">
        <v>20745</v>
      </c>
      <c r="G55" s="13" t="s">
        <v>131</v>
      </c>
      <c r="H55" s="13">
        <v>2445</v>
      </c>
    </row>
    <row r="56" spans="1:8" x14ac:dyDescent="0.25">
      <c r="A56" s="40" t="s">
        <v>43</v>
      </c>
      <c r="B56" s="13">
        <v>20731</v>
      </c>
      <c r="C56" s="13">
        <v>939873</v>
      </c>
      <c r="D56" s="13">
        <v>16358</v>
      </c>
      <c r="E56" s="13">
        <v>391652</v>
      </c>
      <c r="F56" s="13">
        <v>142338</v>
      </c>
      <c r="G56" s="13">
        <v>90035</v>
      </c>
      <c r="H56" s="13">
        <v>342895</v>
      </c>
    </row>
    <row r="57" spans="1:8" x14ac:dyDescent="0.25">
      <c r="A57" s="40" t="s">
        <v>44</v>
      </c>
      <c r="B57" s="13">
        <v>27020</v>
      </c>
      <c r="C57" s="13" t="s">
        <v>131</v>
      </c>
      <c r="D57" s="13" t="s">
        <v>131</v>
      </c>
      <c r="E57" s="13" t="s">
        <v>131</v>
      </c>
      <c r="F57" s="13" t="s">
        <v>131</v>
      </c>
      <c r="G57" s="13" t="s">
        <v>131</v>
      </c>
      <c r="H57" s="13">
        <v>56105</v>
      </c>
    </row>
    <row r="58" spans="1:8" x14ac:dyDescent="0.25">
      <c r="A58" s="40" t="s">
        <v>45</v>
      </c>
      <c r="B58" s="13" t="s">
        <v>131</v>
      </c>
      <c r="C58" s="13" t="s">
        <v>131</v>
      </c>
      <c r="D58" s="13" t="s">
        <v>131</v>
      </c>
      <c r="E58" s="13" t="s">
        <v>131</v>
      </c>
      <c r="F58" s="13" t="s">
        <v>131</v>
      </c>
      <c r="G58" s="13" t="s">
        <v>131</v>
      </c>
      <c r="H58" s="13" t="s">
        <v>131</v>
      </c>
    </row>
    <row r="59" spans="1:8" x14ac:dyDescent="0.25">
      <c r="A59" s="40" t="s">
        <v>49</v>
      </c>
      <c r="B59" s="13" t="s">
        <v>131</v>
      </c>
      <c r="C59" s="13" t="s">
        <v>131</v>
      </c>
      <c r="D59" s="13" t="s">
        <v>131</v>
      </c>
      <c r="E59" s="13">
        <v>80</v>
      </c>
      <c r="F59" s="13">
        <v>5000</v>
      </c>
      <c r="G59" s="13" t="s">
        <v>131</v>
      </c>
      <c r="H59" s="13" t="s">
        <v>131</v>
      </c>
    </row>
    <row r="60" spans="1:8" x14ac:dyDescent="0.25">
      <c r="A60" s="40" t="s">
        <v>50</v>
      </c>
      <c r="B60" s="13">
        <v>13794846</v>
      </c>
      <c r="C60" s="13">
        <v>38285093</v>
      </c>
      <c r="D60" s="13">
        <v>11625195</v>
      </c>
      <c r="E60" s="13">
        <v>16653502</v>
      </c>
      <c r="F60" s="13">
        <v>13492612</v>
      </c>
      <c r="G60" s="13">
        <v>5452080</v>
      </c>
      <c r="H60" s="13">
        <v>6974175</v>
      </c>
    </row>
    <row r="61" spans="1:8" x14ac:dyDescent="0.25">
      <c r="A61" s="40" t="s">
        <v>51</v>
      </c>
      <c r="B61" s="13" t="s">
        <v>131</v>
      </c>
      <c r="C61" s="13" t="s">
        <v>131</v>
      </c>
      <c r="D61" s="13" t="s">
        <v>131</v>
      </c>
      <c r="E61" s="13" t="s">
        <v>131</v>
      </c>
      <c r="F61" s="13" t="s">
        <v>131</v>
      </c>
      <c r="G61" s="13" t="s">
        <v>131</v>
      </c>
      <c r="H61" s="13" t="s">
        <v>131</v>
      </c>
    </row>
    <row r="62" spans="1:8" x14ac:dyDescent="0.25">
      <c r="A62" s="40" t="s">
        <v>144</v>
      </c>
      <c r="B62" s="13" t="s">
        <v>131</v>
      </c>
      <c r="C62" s="13" t="s">
        <v>131</v>
      </c>
      <c r="D62" s="13" t="s">
        <v>131</v>
      </c>
      <c r="E62" s="13" t="s">
        <v>131</v>
      </c>
      <c r="F62" s="13" t="s">
        <v>131</v>
      </c>
      <c r="G62" s="13" t="s">
        <v>131</v>
      </c>
      <c r="H62" s="13" t="s">
        <v>131</v>
      </c>
    </row>
    <row r="63" spans="1:8" x14ac:dyDescent="0.25">
      <c r="A63" s="40" t="s">
        <v>52</v>
      </c>
      <c r="B63" s="13" t="s">
        <v>131</v>
      </c>
      <c r="C63" s="13" t="s">
        <v>131</v>
      </c>
      <c r="D63" s="13" t="s">
        <v>131</v>
      </c>
      <c r="E63" s="13" t="s">
        <v>131</v>
      </c>
      <c r="F63" s="13" t="s">
        <v>131</v>
      </c>
      <c r="G63" s="13" t="s">
        <v>131</v>
      </c>
      <c r="H63" s="13" t="s">
        <v>131</v>
      </c>
    </row>
    <row r="64" spans="1:8" x14ac:dyDescent="0.25">
      <c r="A64" s="40" t="s">
        <v>57</v>
      </c>
      <c r="B64" s="13" t="s">
        <v>131</v>
      </c>
      <c r="C64" s="13" t="s">
        <v>131</v>
      </c>
      <c r="D64" s="13" t="s">
        <v>131</v>
      </c>
      <c r="E64" s="13" t="s">
        <v>131</v>
      </c>
      <c r="F64" s="13" t="s">
        <v>131</v>
      </c>
      <c r="G64" s="13" t="s">
        <v>131</v>
      </c>
      <c r="H64" s="13" t="s">
        <v>131</v>
      </c>
    </row>
    <row r="65" spans="1:8" x14ac:dyDescent="0.25">
      <c r="A65" s="40" t="s">
        <v>58</v>
      </c>
      <c r="B65" s="13" t="s">
        <v>131</v>
      </c>
      <c r="C65" s="13">
        <v>21985</v>
      </c>
      <c r="D65" s="13">
        <v>96707</v>
      </c>
      <c r="E65" s="13">
        <v>13553</v>
      </c>
      <c r="F65" s="13" t="s">
        <v>131</v>
      </c>
      <c r="G65" s="13">
        <v>169290</v>
      </c>
      <c r="H65" s="13">
        <v>426477</v>
      </c>
    </row>
    <row r="66" spans="1:8" x14ac:dyDescent="0.25">
      <c r="A66" s="40" t="s">
        <v>59</v>
      </c>
      <c r="B66" s="13">
        <v>6597</v>
      </c>
      <c r="C66" s="13">
        <v>1342236</v>
      </c>
      <c r="D66" s="13">
        <v>16164</v>
      </c>
      <c r="E66" s="13" t="s">
        <v>131</v>
      </c>
      <c r="F66" s="13">
        <v>10000</v>
      </c>
      <c r="G66" s="13">
        <v>2840859</v>
      </c>
      <c r="H66" s="13">
        <v>11756</v>
      </c>
    </row>
    <row r="67" spans="1:8" x14ac:dyDescent="0.25">
      <c r="A67" s="40" t="s">
        <v>61</v>
      </c>
      <c r="B67" s="13" t="s">
        <v>131</v>
      </c>
      <c r="C67" s="13" t="s">
        <v>131</v>
      </c>
      <c r="D67" s="13" t="s">
        <v>131</v>
      </c>
      <c r="E67" s="13" t="s">
        <v>131</v>
      </c>
      <c r="F67" s="13" t="s">
        <v>131</v>
      </c>
      <c r="G67" s="13" t="s">
        <v>131</v>
      </c>
      <c r="H67" s="13" t="s">
        <v>131</v>
      </c>
    </row>
    <row r="68" spans="1:8" x14ac:dyDescent="0.25">
      <c r="A68" s="40" t="s">
        <v>62</v>
      </c>
      <c r="B68" s="13">
        <v>170875</v>
      </c>
      <c r="C68" s="13">
        <v>160971</v>
      </c>
      <c r="D68" s="13">
        <v>59007</v>
      </c>
      <c r="E68" s="13">
        <v>3750</v>
      </c>
      <c r="F68" s="13">
        <v>58333</v>
      </c>
      <c r="G68" s="13">
        <v>11656</v>
      </c>
      <c r="H68" s="13">
        <v>14499</v>
      </c>
    </row>
    <row r="69" spans="1:8" ht="42.75" x14ac:dyDescent="0.25">
      <c r="A69" s="41" t="s">
        <v>63</v>
      </c>
      <c r="B69" s="13">
        <v>134385</v>
      </c>
      <c r="C69" s="13">
        <v>1459</v>
      </c>
      <c r="D69" s="13" t="s">
        <v>131</v>
      </c>
      <c r="E69" s="13">
        <v>149885</v>
      </c>
      <c r="F69" s="13" t="s">
        <v>131</v>
      </c>
      <c r="G69" s="13" t="s">
        <v>131</v>
      </c>
      <c r="H69" s="13" t="s">
        <v>131</v>
      </c>
    </row>
    <row r="70" spans="1:8" x14ac:dyDescent="0.25">
      <c r="A70" s="40" t="s">
        <v>64</v>
      </c>
      <c r="B70" s="13">
        <v>120649</v>
      </c>
      <c r="C70" s="13">
        <v>10694</v>
      </c>
      <c r="D70" s="13">
        <v>157681</v>
      </c>
      <c r="E70" s="13">
        <v>137835</v>
      </c>
      <c r="F70" s="13">
        <v>11737</v>
      </c>
      <c r="G70" s="13">
        <v>23607</v>
      </c>
      <c r="H70" s="13">
        <v>22335</v>
      </c>
    </row>
    <row r="71" spans="1:8" x14ac:dyDescent="0.25">
      <c r="A71" s="40" t="s">
        <v>66</v>
      </c>
      <c r="B71" s="13" t="s">
        <v>131</v>
      </c>
      <c r="C71" s="13" t="s">
        <v>131</v>
      </c>
      <c r="D71" s="13" t="s">
        <v>131</v>
      </c>
      <c r="E71" s="13" t="s">
        <v>131</v>
      </c>
      <c r="F71" s="13" t="s">
        <v>131</v>
      </c>
      <c r="G71" s="13" t="s">
        <v>131</v>
      </c>
      <c r="H71" s="13" t="s">
        <v>131</v>
      </c>
    </row>
    <row r="72" spans="1:8" x14ac:dyDescent="0.25">
      <c r="A72" s="40" t="s">
        <v>67</v>
      </c>
      <c r="B72" s="13" t="s">
        <v>131</v>
      </c>
      <c r="C72" s="13" t="s">
        <v>131</v>
      </c>
      <c r="D72" s="13" t="s">
        <v>131</v>
      </c>
      <c r="E72" s="13" t="s">
        <v>131</v>
      </c>
      <c r="F72" s="13" t="s">
        <v>131</v>
      </c>
      <c r="G72" s="13" t="s">
        <v>131</v>
      </c>
      <c r="H72" s="13" t="s">
        <v>131</v>
      </c>
    </row>
    <row r="73" spans="1:8" x14ac:dyDescent="0.25">
      <c r="A73" s="40" t="s">
        <v>68</v>
      </c>
      <c r="B73" s="13">
        <v>356</v>
      </c>
      <c r="C73" s="13">
        <v>243</v>
      </c>
      <c r="D73" s="13">
        <v>2696</v>
      </c>
      <c r="E73" s="13">
        <v>23111</v>
      </c>
      <c r="F73" s="13">
        <v>58410</v>
      </c>
      <c r="G73" s="13">
        <v>1255</v>
      </c>
      <c r="H73" s="13">
        <v>50547</v>
      </c>
    </row>
    <row r="74" spans="1:8" x14ac:dyDescent="0.25">
      <c r="A74" s="40" t="s">
        <v>71</v>
      </c>
      <c r="B74" s="13" t="s">
        <v>131</v>
      </c>
      <c r="C74" s="13" t="s">
        <v>131</v>
      </c>
      <c r="D74" s="13" t="s">
        <v>131</v>
      </c>
      <c r="E74" s="13" t="s">
        <v>131</v>
      </c>
      <c r="F74" s="13" t="s">
        <v>131</v>
      </c>
      <c r="G74" s="13" t="s">
        <v>131</v>
      </c>
      <c r="H74" s="13" t="s">
        <v>131</v>
      </c>
    </row>
    <row r="75" spans="1:8" x14ac:dyDescent="0.25">
      <c r="A75" s="40" t="s">
        <v>72</v>
      </c>
      <c r="B75" s="13">
        <v>3060</v>
      </c>
      <c r="C75" s="13">
        <v>11412</v>
      </c>
      <c r="D75" s="13" t="s">
        <v>131</v>
      </c>
      <c r="E75" s="13" t="s">
        <v>131</v>
      </c>
      <c r="F75" s="13">
        <v>4064</v>
      </c>
      <c r="G75" s="13" t="s">
        <v>131</v>
      </c>
      <c r="H75" s="13" t="s">
        <v>131</v>
      </c>
    </row>
    <row r="76" spans="1:8" x14ac:dyDescent="0.25">
      <c r="A76" s="40" t="s">
        <v>145</v>
      </c>
      <c r="B76" s="13">
        <v>4831586</v>
      </c>
      <c r="C76" s="13" t="s">
        <v>131</v>
      </c>
      <c r="D76" s="13" t="s">
        <v>131</v>
      </c>
      <c r="E76" s="13" t="s">
        <v>131</v>
      </c>
      <c r="F76" s="13" t="s">
        <v>131</v>
      </c>
      <c r="G76" s="13" t="s">
        <v>131</v>
      </c>
      <c r="H76" s="13" t="s">
        <v>131</v>
      </c>
    </row>
    <row r="77" spans="1:8" x14ac:dyDescent="0.25">
      <c r="A77" s="40" t="s">
        <v>73</v>
      </c>
      <c r="B77" s="13" t="s">
        <v>131</v>
      </c>
      <c r="C77" s="13" t="s">
        <v>131</v>
      </c>
      <c r="D77" s="13">
        <v>4857</v>
      </c>
      <c r="E77" s="13" t="s">
        <v>131</v>
      </c>
      <c r="F77" s="13" t="s">
        <v>131</v>
      </c>
      <c r="G77" s="13" t="s">
        <v>131</v>
      </c>
      <c r="H77" s="13" t="s">
        <v>131</v>
      </c>
    </row>
    <row r="78" spans="1:8" x14ac:dyDescent="0.25">
      <c r="A78" s="40" t="s">
        <v>74</v>
      </c>
      <c r="B78" s="13" t="s">
        <v>131</v>
      </c>
      <c r="C78" s="13" t="s">
        <v>131</v>
      </c>
      <c r="D78" s="13" t="s">
        <v>131</v>
      </c>
      <c r="E78" s="13">
        <v>8007</v>
      </c>
      <c r="F78" s="13">
        <v>118604</v>
      </c>
      <c r="G78" s="13">
        <v>939</v>
      </c>
      <c r="H78" s="13" t="s">
        <v>131</v>
      </c>
    </row>
    <row r="79" spans="1:8" x14ac:dyDescent="0.25">
      <c r="A79" s="40" t="s">
        <v>76</v>
      </c>
      <c r="B79" s="13">
        <v>25736014</v>
      </c>
      <c r="C79" s="13">
        <v>23401571</v>
      </c>
      <c r="D79" s="13">
        <v>51350405</v>
      </c>
      <c r="E79" s="13">
        <v>133128465</v>
      </c>
      <c r="F79" s="13">
        <v>70440135</v>
      </c>
      <c r="G79" s="13">
        <v>55623275</v>
      </c>
      <c r="H79" s="13">
        <v>117415874</v>
      </c>
    </row>
    <row r="80" spans="1:8" x14ac:dyDescent="0.25">
      <c r="A80" s="40" t="s">
        <v>77</v>
      </c>
      <c r="B80" s="13" t="s">
        <v>131</v>
      </c>
      <c r="C80" s="13">
        <v>145</v>
      </c>
      <c r="D80" s="13">
        <v>2704</v>
      </c>
      <c r="E80" s="13">
        <v>2540</v>
      </c>
      <c r="F80" s="13">
        <v>2878534</v>
      </c>
      <c r="G80" s="13">
        <v>3009</v>
      </c>
      <c r="H80" s="13" t="s">
        <v>131</v>
      </c>
    </row>
    <row r="81" spans="1:8" x14ac:dyDescent="0.25">
      <c r="A81" s="40" t="s">
        <v>79</v>
      </c>
      <c r="B81" s="13">
        <v>1728537</v>
      </c>
      <c r="C81" s="13">
        <v>297495</v>
      </c>
      <c r="D81" s="13" t="s">
        <v>131</v>
      </c>
      <c r="E81" s="13" t="s">
        <v>131</v>
      </c>
      <c r="F81" s="13">
        <v>2585379</v>
      </c>
      <c r="G81" s="13" t="s">
        <v>131</v>
      </c>
      <c r="H81" s="13">
        <v>20433</v>
      </c>
    </row>
    <row r="82" spans="1:8" x14ac:dyDescent="0.25">
      <c r="A82" s="40" t="s">
        <v>80</v>
      </c>
      <c r="B82" s="13" t="s">
        <v>131</v>
      </c>
      <c r="C82" s="13" t="s">
        <v>131</v>
      </c>
      <c r="D82" s="13" t="s">
        <v>131</v>
      </c>
      <c r="E82" s="13" t="s">
        <v>131</v>
      </c>
      <c r="F82" s="13" t="s">
        <v>131</v>
      </c>
      <c r="G82" s="13" t="s">
        <v>131</v>
      </c>
      <c r="H82" s="13" t="s">
        <v>131</v>
      </c>
    </row>
    <row r="83" spans="1:8" x14ac:dyDescent="0.25">
      <c r="A83" s="40" t="s">
        <v>81</v>
      </c>
      <c r="B83" s="13">
        <v>1140928</v>
      </c>
      <c r="C83" s="13">
        <v>14720</v>
      </c>
      <c r="D83" s="13">
        <v>59160</v>
      </c>
      <c r="E83" s="13">
        <v>28191</v>
      </c>
      <c r="F83" s="13">
        <v>582615</v>
      </c>
      <c r="G83" s="13">
        <v>936560</v>
      </c>
      <c r="H83" s="13">
        <v>2620505</v>
      </c>
    </row>
    <row r="84" spans="1:8" x14ac:dyDescent="0.25">
      <c r="A84" s="40" t="s">
        <v>87</v>
      </c>
      <c r="B84" s="13" t="s">
        <v>131</v>
      </c>
      <c r="C84" s="13" t="s">
        <v>131</v>
      </c>
      <c r="D84" s="13" t="s">
        <v>131</v>
      </c>
      <c r="E84" s="13" t="s">
        <v>131</v>
      </c>
      <c r="F84" s="13">
        <v>1003</v>
      </c>
      <c r="G84" s="13" t="s">
        <v>131</v>
      </c>
      <c r="H84" s="13" t="s">
        <v>131</v>
      </c>
    </row>
    <row r="85" spans="1:8" x14ac:dyDescent="0.25">
      <c r="A85" s="40" t="s">
        <v>89</v>
      </c>
      <c r="B85" s="13" t="s">
        <v>131</v>
      </c>
      <c r="C85" s="13" t="s">
        <v>131</v>
      </c>
      <c r="D85" s="13" t="s">
        <v>131</v>
      </c>
      <c r="E85" s="13" t="s">
        <v>131</v>
      </c>
      <c r="F85" s="13" t="s">
        <v>131</v>
      </c>
      <c r="G85" s="13" t="s">
        <v>131</v>
      </c>
      <c r="H85" s="13" t="s">
        <v>131</v>
      </c>
    </row>
    <row r="86" spans="1:8" x14ac:dyDescent="0.25">
      <c r="A86" s="40" t="s">
        <v>90</v>
      </c>
      <c r="B86" s="13" t="s">
        <v>131</v>
      </c>
      <c r="C86" s="13" t="s">
        <v>131</v>
      </c>
      <c r="D86" s="13" t="s">
        <v>131</v>
      </c>
      <c r="E86" s="13" t="s">
        <v>131</v>
      </c>
      <c r="F86" s="13" t="s">
        <v>131</v>
      </c>
      <c r="G86" s="13" t="s">
        <v>131</v>
      </c>
      <c r="H86" s="13" t="s">
        <v>131</v>
      </c>
    </row>
    <row r="87" spans="1:8" x14ac:dyDescent="0.25">
      <c r="A87" s="40" t="s">
        <v>91</v>
      </c>
      <c r="B87" s="13">
        <v>19849</v>
      </c>
      <c r="C87" s="13" t="s">
        <v>131</v>
      </c>
      <c r="D87" s="13" t="s">
        <v>131</v>
      </c>
      <c r="E87" s="13" t="s">
        <v>131</v>
      </c>
      <c r="F87" s="13" t="s">
        <v>131</v>
      </c>
      <c r="G87" s="13" t="s">
        <v>131</v>
      </c>
      <c r="H87" s="13" t="s">
        <v>131</v>
      </c>
    </row>
    <row r="88" spans="1:8" x14ac:dyDescent="0.25">
      <c r="A88" s="40" t="s">
        <v>92</v>
      </c>
      <c r="B88" s="13">
        <v>9362745</v>
      </c>
      <c r="C88" s="13">
        <v>5661842</v>
      </c>
      <c r="D88" s="13">
        <v>2370910</v>
      </c>
      <c r="E88" s="13">
        <v>13189531</v>
      </c>
      <c r="F88" s="13">
        <v>15206577</v>
      </c>
      <c r="G88" s="13">
        <v>11095358</v>
      </c>
      <c r="H88" s="13">
        <v>37328306</v>
      </c>
    </row>
    <row r="89" spans="1:8" x14ac:dyDescent="0.25">
      <c r="A89" s="40" t="s">
        <v>96</v>
      </c>
      <c r="B89" s="13">
        <v>4326982</v>
      </c>
      <c r="C89" s="13">
        <v>748938</v>
      </c>
      <c r="D89" s="13" t="s">
        <v>131</v>
      </c>
      <c r="E89" s="13" t="s">
        <v>131</v>
      </c>
      <c r="F89" s="13" t="s">
        <v>131</v>
      </c>
      <c r="G89" s="13" t="s">
        <v>131</v>
      </c>
      <c r="H89" s="13" t="s">
        <v>131</v>
      </c>
    </row>
    <row r="90" spans="1:8" x14ac:dyDescent="0.25">
      <c r="A90" s="40" t="s">
        <v>97</v>
      </c>
      <c r="B90" s="13" t="s">
        <v>131</v>
      </c>
      <c r="C90" s="13">
        <v>946385</v>
      </c>
      <c r="D90" s="13">
        <v>943353</v>
      </c>
      <c r="E90" s="13" t="s">
        <v>131</v>
      </c>
      <c r="F90" s="13" t="s">
        <v>131</v>
      </c>
      <c r="G90" s="13">
        <v>155250</v>
      </c>
      <c r="H90" s="13" t="s">
        <v>131</v>
      </c>
    </row>
    <row r="91" spans="1:8" x14ac:dyDescent="0.25">
      <c r="A91" s="40" t="s">
        <v>98</v>
      </c>
      <c r="B91" s="13" t="s">
        <v>131</v>
      </c>
      <c r="C91" s="13" t="s">
        <v>131</v>
      </c>
      <c r="D91" s="13" t="s">
        <v>131</v>
      </c>
      <c r="E91" s="13" t="s">
        <v>131</v>
      </c>
      <c r="F91" s="13" t="s">
        <v>131</v>
      </c>
      <c r="G91" s="13" t="s">
        <v>131</v>
      </c>
      <c r="H91" s="13" t="s">
        <v>131</v>
      </c>
    </row>
    <row r="92" spans="1:8" ht="42.75" x14ac:dyDescent="0.25">
      <c r="A92" s="41" t="s">
        <v>100</v>
      </c>
      <c r="B92" s="13">
        <v>31376</v>
      </c>
      <c r="C92" s="13">
        <v>6776</v>
      </c>
      <c r="D92" s="13">
        <v>1511</v>
      </c>
      <c r="E92" s="13" t="s">
        <v>131</v>
      </c>
      <c r="F92" s="13">
        <v>155006</v>
      </c>
      <c r="G92" s="13" t="s">
        <v>131</v>
      </c>
      <c r="H92" s="13">
        <v>383060</v>
      </c>
    </row>
    <row r="93" spans="1:8" x14ac:dyDescent="0.25">
      <c r="A93" s="40" t="s">
        <v>101</v>
      </c>
      <c r="B93" s="13" t="s">
        <v>131</v>
      </c>
      <c r="C93" s="13" t="s">
        <v>131</v>
      </c>
      <c r="D93" s="13">
        <v>17285</v>
      </c>
      <c r="E93" s="13">
        <v>1431976</v>
      </c>
      <c r="F93" s="13" t="s">
        <v>131</v>
      </c>
      <c r="G93" s="13" t="s">
        <v>131</v>
      </c>
      <c r="H93" s="13">
        <v>10296</v>
      </c>
    </row>
    <row r="94" spans="1:8" x14ac:dyDescent="0.25">
      <c r="A94" s="40" t="s">
        <v>102</v>
      </c>
      <c r="B94" s="13">
        <v>559708</v>
      </c>
      <c r="C94" s="13">
        <v>9796211</v>
      </c>
      <c r="D94" s="13">
        <v>9978794</v>
      </c>
      <c r="E94" s="13">
        <v>39915050</v>
      </c>
      <c r="F94" s="13">
        <v>33628742</v>
      </c>
      <c r="G94" s="13">
        <v>16531001</v>
      </c>
      <c r="H94" s="13">
        <v>27443168</v>
      </c>
    </row>
    <row r="95" spans="1:8" x14ac:dyDescent="0.25">
      <c r="A95" s="40" t="s">
        <v>104</v>
      </c>
      <c r="B95" s="13" t="s">
        <v>131</v>
      </c>
      <c r="C95" s="13" t="s">
        <v>131</v>
      </c>
      <c r="D95" s="13" t="s">
        <v>131</v>
      </c>
      <c r="E95" s="13" t="s">
        <v>131</v>
      </c>
      <c r="F95" s="13">
        <v>20000</v>
      </c>
      <c r="G95" s="13" t="s">
        <v>131</v>
      </c>
      <c r="H95" s="13" t="s">
        <v>131</v>
      </c>
    </row>
    <row r="96" spans="1:8" ht="42.75" x14ac:dyDescent="0.25">
      <c r="A96" s="41" t="s">
        <v>111</v>
      </c>
      <c r="B96" s="13" t="s">
        <v>131</v>
      </c>
      <c r="C96" s="13">
        <v>31164</v>
      </c>
      <c r="D96" s="13" t="s">
        <v>131</v>
      </c>
      <c r="E96" s="13" t="s">
        <v>131</v>
      </c>
      <c r="F96" s="13" t="s">
        <v>131</v>
      </c>
      <c r="G96" s="13" t="s">
        <v>131</v>
      </c>
      <c r="H96" s="13">
        <v>38985</v>
      </c>
    </row>
    <row r="97" spans="1:8" x14ac:dyDescent="0.25">
      <c r="A97" s="40" t="s">
        <v>112</v>
      </c>
      <c r="B97" s="13">
        <v>30266</v>
      </c>
      <c r="C97" s="13" t="s">
        <v>131</v>
      </c>
      <c r="D97" s="13">
        <v>950</v>
      </c>
      <c r="E97" s="13">
        <v>1458</v>
      </c>
      <c r="F97" s="13">
        <v>1054</v>
      </c>
      <c r="G97" s="13">
        <v>6200</v>
      </c>
      <c r="H97" s="13">
        <v>45000</v>
      </c>
    </row>
    <row r="98" spans="1:8" x14ac:dyDescent="0.25">
      <c r="A98" s="40" t="s">
        <v>115</v>
      </c>
      <c r="B98" s="13" t="s">
        <v>131</v>
      </c>
      <c r="C98" s="13" t="s">
        <v>131</v>
      </c>
      <c r="D98" s="13" t="s">
        <v>131</v>
      </c>
      <c r="E98" s="13" t="s">
        <v>131</v>
      </c>
      <c r="F98" s="13">
        <v>11398</v>
      </c>
      <c r="G98" s="13" t="s">
        <v>131</v>
      </c>
      <c r="H98" s="13" t="s">
        <v>131</v>
      </c>
    </row>
    <row r="99" spans="1:8" x14ac:dyDescent="0.25">
      <c r="A99" s="40" t="s">
        <v>116</v>
      </c>
      <c r="B99" s="13" t="s">
        <v>131</v>
      </c>
      <c r="C99" s="13" t="s">
        <v>131</v>
      </c>
      <c r="D99" s="13" t="s">
        <v>131</v>
      </c>
      <c r="E99" s="13" t="s">
        <v>131</v>
      </c>
      <c r="F99" s="13" t="s">
        <v>131</v>
      </c>
      <c r="G99" s="13" t="s">
        <v>131</v>
      </c>
      <c r="H99" s="13" t="s">
        <v>131</v>
      </c>
    </row>
    <row r="100" spans="1:8" x14ac:dyDescent="0.25">
      <c r="A100" s="40" t="s">
        <v>118</v>
      </c>
      <c r="B100" s="13" t="s">
        <v>131</v>
      </c>
      <c r="C100" s="13">
        <v>398152</v>
      </c>
      <c r="D100" s="13" t="s">
        <v>131</v>
      </c>
      <c r="E100" s="13">
        <v>385</v>
      </c>
      <c r="F100" s="13">
        <v>1141214</v>
      </c>
      <c r="G100" s="13">
        <v>115</v>
      </c>
      <c r="H100" s="13" t="s">
        <v>131</v>
      </c>
    </row>
    <row r="101" spans="1:8" x14ac:dyDescent="0.25">
      <c r="A101" s="40" t="s">
        <v>119</v>
      </c>
      <c r="B101" s="13" t="s">
        <v>131</v>
      </c>
      <c r="C101" s="13">
        <v>3009247</v>
      </c>
      <c r="D101" s="13">
        <v>6677342</v>
      </c>
      <c r="E101" s="13">
        <v>24637887</v>
      </c>
      <c r="F101" s="13">
        <v>22158836</v>
      </c>
      <c r="G101" s="13">
        <v>2776402</v>
      </c>
      <c r="H101" s="13">
        <v>9889101</v>
      </c>
    </row>
    <row r="102" spans="1:8" x14ac:dyDescent="0.25">
      <c r="A102" s="40" t="s">
        <v>120</v>
      </c>
      <c r="B102" s="13" t="s">
        <v>131</v>
      </c>
      <c r="C102" s="13" t="s">
        <v>131</v>
      </c>
      <c r="D102" s="13" t="s">
        <v>131</v>
      </c>
      <c r="E102" s="13" t="s">
        <v>131</v>
      </c>
      <c r="F102" s="13">
        <v>324</v>
      </c>
      <c r="G102" s="13" t="s">
        <v>131</v>
      </c>
      <c r="H102" s="13" t="s">
        <v>131</v>
      </c>
    </row>
    <row r="103" spans="1:8" x14ac:dyDescent="0.25">
      <c r="A103" s="8" t="s">
        <v>135</v>
      </c>
      <c r="B103" s="9">
        <f t="shared" ref="B103:H103" si="1">B104+B105+B106</f>
        <v>692040839</v>
      </c>
      <c r="C103" s="9">
        <f t="shared" si="1"/>
        <v>886464819</v>
      </c>
      <c r="D103" s="9">
        <f t="shared" si="1"/>
        <v>609285451</v>
      </c>
      <c r="E103" s="9">
        <f t="shared" si="1"/>
        <v>1107803668</v>
      </c>
      <c r="F103" s="9">
        <f t="shared" si="1"/>
        <v>1178329176</v>
      </c>
      <c r="G103" s="9">
        <f t="shared" si="1"/>
        <v>797475474</v>
      </c>
      <c r="H103" s="9">
        <f t="shared" si="1"/>
        <v>1301121955</v>
      </c>
    </row>
    <row r="104" spans="1:8" x14ac:dyDescent="0.25">
      <c r="A104" s="23" t="s">
        <v>15</v>
      </c>
      <c r="B104" s="13">
        <v>257322672</v>
      </c>
      <c r="C104" s="13">
        <v>272739352</v>
      </c>
      <c r="D104" s="13">
        <v>217105168</v>
      </c>
      <c r="E104" s="13">
        <v>149315227</v>
      </c>
      <c r="F104" s="13">
        <v>278701055</v>
      </c>
      <c r="G104" s="13">
        <v>258458340</v>
      </c>
      <c r="H104" s="14">
        <v>409777789</v>
      </c>
    </row>
    <row r="105" spans="1:8" ht="28.5" x14ac:dyDescent="0.25">
      <c r="A105" s="23" t="s">
        <v>22</v>
      </c>
      <c r="B105" s="13">
        <v>434394516</v>
      </c>
      <c r="C105" s="13">
        <v>613023276</v>
      </c>
      <c r="D105" s="13">
        <v>390434831</v>
      </c>
      <c r="E105" s="13">
        <v>955248011</v>
      </c>
      <c r="F105" s="13">
        <v>894812040</v>
      </c>
      <c r="G105" s="13">
        <v>536097235</v>
      </c>
      <c r="H105" s="14">
        <v>872151756</v>
      </c>
    </row>
    <row r="106" spans="1:8" x14ac:dyDescent="0.25">
      <c r="A106" s="23" t="s">
        <v>18</v>
      </c>
      <c r="B106" s="13">
        <v>323651</v>
      </c>
      <c r="C106" s="13">
        <v>702191</v>
      </c>
      <c r="D106" s="13">
        <v>1745452</v>
      </c>
      <c r="E106" s="13">
        <v>3240430</v>
      </c>
      <c r="F106" s="13">
        <v>4816081</v>
      </c>
      <c r="G106" s="13">
        <v>2919899</v>
      </c>
      <c r="H106" s="14">
        <v>19192410</v>
      </c>
    </row>
    <row r="107" spans="1:8" x14ac:dyDescent="0.25">
      <c r="A107" s="8" t="s">
        <v>121</v>
      </c>
      <c r="B107" s="10">
        <v>7271260941</v>
      </c>
      <c r="C107" s="10">
        <v>5247145972</v>
      </c>
      <c r="D107" s="10">
        <v>8218688052</v>
      </c>
      <c r="E107" s="10">
        <v>11920325889</v>
      </c>
      <c r="F107" s="10">
        <v>13093981438</v>
      </c>
      <c r="G107" s="10">
        <v>11694636891</v>
      </c>
      <c r="H107" s="11">
        <v>14459428694</v>
      </c>
    </row>
    <row r="108" spans="1:8" x14ac:dyDescent="0.25">
      <c r="A108" s="12" t="s">
        <v>13</v>
      </c>
      <c r="B108" s="13">
        <v>7054845</v>
      </c>
      <c r="C108" s="13">
        <v>5888367</v>
      </c>
      <c r="D108" s="13">
        <v>4080444</v>
      </c>
      <c r="E108" s="13">
        <v>6237725</v>
      </c>
      <c r="F108" s="13">
        <v>9080989</v>
      </c>
      <c r="G108" s="13">
        <v>12652278</v>
      </c>
      <c r="H108" s="14">
        <v>9170720</v>
      </c>
    </row>
    <row r="109" spans="1:8" x14ac:dyDescent="0.25">
      <c r="A109" s="12" t="s">
        <v>2</v>
      </c>
      <c r="B109" s="13">
        <v>7691</v>
      </c>
      <c r="C109" s="13">
        <v>34510</v>
      </c>
      <c r="D109" s="13">
        <v>10859</v>
      </c>
      <c r="E109" s="13">
        <v>9928</v>
      </c>
      <c r="F109" s="13">
        <v>113350543</v>
      </c>
      <c r="G109" s="13">
        <v>346332570</v>
      </c>
      <c r="H109" s="14">
        <v>887339724</v>
      </c>
    </row>
    <row r="110" spans="1:8" x14ac:dyDescent="0.25">
      <c r="A110" s="12" t="s">
        <v>3</v>
      </c>
      <c r="B110" s="13">
        <v>10410182</v>
      </c>
      <c r="C110" s="13">
        <v>167481196</v>
      </c>
      <c r="D110" s="13">
        <v>277725031</v>
      </c>
      <c r="E110" s="13">
        <v>179048814</v>
      </c>
      <c r="F110" s="13">
        <v>124898742</v>
      </c>
      <c r="G110" s="13">
        <v>57334072</v>
      </c>
      <c r="H110" s="14">
        <v>81019598</v>
      </c>
    </row>
    <row r="111" spans="1:8" x14ac:dyDescent="0.25">
      <c r="A111" s="12" t="s">
        <v>4</v>
      </c>
      <c r="B111" s="13">
        <v>18850875</v>
      </c>
      <c r="C111" s="13">
        <v>1152400</v>
      </c>
      <c r="D111" s="13">
        <v>4277186</v>
      </c>
      <c r="E111" s="13">
        <v>10269635</v>
      </c>
      <c r="F111" s="13">
        <v>93928120</v>
      </c>
      <c r="G111" s="13">
        <v>50202747</v>
      </c>
      <c r="H111" s="14">
        <v>135371531</v>
      </c>
    </row>
    <row r="112" spans="1:8" x14ac:dyDescent="0.25">
      <c r="A112" s="12" t="s">
        <v>5</v>
      </c>
      <c r="B112" s="13">
        <v>17602</v>
      </c>
      <c r="C112" s="13">
        <v>4</v>
      </c>
      <c r="D112" s="13" t="s">
        <v>131</v>
      </c>
      <c r="E112" s="13">
        <v>54701</v>
      </c>
      <c r="F112" s="13">
        <v>2252</v>
      </c>
      <c r="G112" s="13">
        <v>291837</v>
      </c>
      <c r="H112" s="14" t="s">
        <v>131</v>
      </c>
    </row>
    <row r="113" spans="1:8" x14ac:dyDescent="0.25">
      <c r="A113" s="12" t="s">
        <v>16</v>
      </c>
      <c r="B113" s="13">
        <v>5480137503</v>
      </c>
      <c r="C113" s="13">
        <v>4228410023</v>
      </c>
      <c r="D113" s="13">
        <v>5797976303</v>
      </c>
      <c r="E113" s="13">
        <v>6307476379</v>
      </c>
      <c r="F113" s="13">
        <v>8003866727</v>
      </c>
      <c r="G113" s="13">
        <v>9420579053</v>
      </c>
      <c r="H113" s="14">
        <v>9772505624</v>
      </c>
    </row>
    <row r="114" spans="1:8" x14ac:dyDescent="0.25">
      <c r="A114" s="12" t="s">
        <v>17</v>
      </c>
      <c r="B114" s="13">
        <v>769908944</v>
      </c>
      <c r="C114" s="13">
        <v>223512642</v>
      </c>
      <c r="D114" s="13">
        <v>1128161638</v>
      </c>
      <c r="E114" s="13">
        <v>2975893414</v>
      </c>
      <c r="F114" s="13">
        <v>3080203746</v>
      </c>
      <c r="G114" s="13">
        <v>1003919407</v>
      </c>
      <c r="H114" s="14">
        <v>1877226680</v>
      </c>
    </row>
    <row r="115" spans="1:8" x14ac:dyDescent="0.25">
      <c r="A115" s="12" t="s">
        <v>6</v>
      </c>
      <c r="B115" s="13">
        <v>18825</v>
      </c>
      <c r="C115" s="13" t="s">
        <v>131</v>
      </c>
      <c r="D115" s="13" t="s">
        <v>131</v>
      </c>
      <c r="E115" s="13" t="s">
        <v>131</v>
      </c>
      <c r="F115" s="13">
        <v>13500</v>
      </c>
      <c r="G115" s="13" t="s">
        <v>131</v>
      </c>
      <c r="H115" s="14" t="s">
        <v>131</v>
      </c>
    </row>
    <row r="116" spans="1:8" x14ac:dyDescent="0.25">
      <c r="A116" s="12" t="s">
        <v>7</v>
      </c>
      <c r="B116" s="13">
        <v>686666</v>
      </c>
      <c r="C116" s="13">
        <v>129175</v>
      </c>
      <c r="D116" s="13">
        <v>13155476</v>
      </c>
      <c r="E116" s="13">
        <v>351692500</v>
      </c>
      <c r="F116" s="13">
        <v>542137586</v>
      </c>
      <c r="G116" s="13">
        <v>56662541</v>
      </c>
      <c r="H116" s="14">
        <v>1229306</v>
      </c>
    </row>
    <row r="117" spans="1:8" x14ac:dyDescent="0.25">
      <c r="A117" s="12" t="s">
        <v>8</v>
      </c>
      <c r="B117" s="13">
        <v>14530</v>
      </c>
      <c r="C117" s="13" t="s">
        <v>131</v>
      </c>
      <c r="D117" s="13" t="s">
        <v>131</v>
      </c>
      <c r="E117" s="13">
        <v>7701</v>
      </c>
      <c r="F117" s="13">
        <v>10800</v>
      </c>
      <c r="G117" s="13" t="s">
        <v>131</v>
      </c>
      <c r="H117" s="14" t="s">
        <v>131</v>
      </c>
    </row>
    <row r="118" spans="1:8" x14ac:dyDescent="0.25">
      <c r="A118" s="12" t="s">
        <v>19</v>
      </c>
      <c r="B118" s="13">
        <v>7281</v>
      </c>
      <c r="C118" s="13">
        <v>42136</v>
      </c>
      <c r="D118" s="13">
        <v>132208</v>
      </c>
      <c r="E118" s="13">
        <v>2030</v>
      </c>
      <c r="F118" s="13">
        <v>12271</v>
      </c>
      <c r="G118" s="13">
        <v>3554</v>
      </c>
      <c r="H118" s="14">
        <v>16792</v>
      </c>
    </row>
    <row r="119" spans="1:8" x14ac:dyDescent="0.25">
      <c r="A119" s="12" t="s">
        <v>9</v>
      </c>
      <c r="B119" s="13">
        <v>122811474</v>
      </c>
      <c r="C119" s="13">
        <v>54231842</v>
      </c>
      <c r="D119" s="13">
        <v>86515798</v>
      </c>
      <c r="E119" s="13">
        <v>482649210</v>
      </c>
      <c r="F119" s="13">
        <v>246071643</v>
      </c>
      <c r="G119" s="13">
        <v>76874148</v>
      </c>
      <c r="H119" s="14">
        <v>1116291055</v>
      </c>
    </row>
    <row r="120" spans="1:8" x14ac:dyDescent="0.25">
      <c r="A120" s="12" t="s">
        <v>10</v>
      </c>
      <c r="B120" s="13">
        <v>2736834</v>
      </c>
      <c r="C120" s="13">
        <v>7434587</v>
      </c>
      <c r="D120" s="13">
        <v>1153523</v>
      </c>
      <c r="E120" s="13">
        <v>247455</v>
      </c>
      <c r="F120" s="13">
        <v>119448</v>
      </c>
      <c r="G120" s="13">
        <v>723967</v>
      </c>
      <c r="H120" s="14">
        <v>17583117</v>
      </c>
    </row>
    <row r="121" spans="1:8" x14ac:dyDescent="0.25">
      <c r="A121" s="12" t="s">
        <v>11</v>
      </c>
      <c r="B121" s="13">
        <v>44112</v>
      </c>
      <c r="C121" s="13">
        <v>15207</v>
      </c>
      <c r="D121" s="13">
        <v>19043270</v>
      </c>
      <c r="E121" s="13">
        <v>103752799</v>
      </c>
      <c r="F121" s="13">
        <v>13764</v>
      </c>
      <c r="G121" s="13">
        <v>4324545</v>
      </c>
      <c r="H121" s="14">
        <v>4414608</v>
      </c>
    </row>
    <row r="122" spans="1:8" x14ac:dyDescent="0.25">
      <c r="A122" s="12" t="s">
        <v>25</v>
      </c>
      <c r="B122" s="13">
        <v>858553577</v>
      </c>
      <c r="C122" s="13">
        <v>558813883</v>
      </c>
      <c r="D122" s="13">
        <v>886456316</v>
      </c>
      <c r="E122" s="13">
        <v>1502983598</v>
      </c>
      <c r="F122" s="13">
        <v>880271307</v>
      </c>
      <c r="G122" s="13">
        <v>664736172</v>
      </c>
      <c r="H122" s="14">
        <v>557259939</v>
      </c>
    </row>
    <row r="123" spans="1:8" x14ac:dyDescent="0.25">
      <c r="A123" s="8" t="s">
        <v>133</v>
      </c>
      <c r="B123" s="10">
        <v>23616632338</v>
      </c>
      <c r="C123" s="10">
        <v>17790716590</v>
      </c>
      <c r="D123" s="10">
        <v>23349690826</v>
      </c>
      <c r="E123" s="10">
        <v>30238734115</v>
      </c>
      <c r="F123" s="10">
        <v>24184001529</v>
      </c>
      <c r="G123" s="10">
        <v>17653331409</v>
      </c>
      <c r="H123" s="10">
        <v>23254238402</v>
      </c>
    </row>
    <row r="124" spans="1:8" ht="17.25" x14ac:dyDescent="0.25">
      <c r="A124" s="8" t="s">
        <v>142</v>
      </c>
      <c r="B124" s="10">
        <v>24445452530</v>
      </c>
      <c r="C124" s="10">
        <v>18680101969</v>
      </c>
      <c r="D124" s="10">
        <v>24276434422</v>
      </c>
      <c r="E124" s="10">
        <v>31023643049</v>
      </c>
      <c r="F124" s="10">
        <v>24833396937</v>
      </c>
      <c r="G124" s="10">
        <v>18341352157</v>
      </c>
      <c r="H124" s="10">
        <v>24109309757</v>
      </c>
    </row>
    <row r="125" spans="1:8" x14ac:dyDescent="0.25">
      <c r="A125" s="12" t="s">
        <v>27</v>
      </c>
      <c r="B125" s="13">
        <v>423542804</v>
      </c>
      <c r="C125" s="13">
        <v>46498438</v>
      </c>
      <c r="D125" s="13">
        <v>3390869</v>
      </c>
      <c r="E125" s="13">
        <v>5809342</v>
      </c>
      <c r="F125" s="13">
        <v>3543216</v>
      </c>
      <c r="G125" s="13">
        <v>3228638</v>
      </c>
      <c r="H125" s="14">
        <v>3279101</v>
      </c>
    </row>
    <row r="126" spans="1:8" x14ac:dyDescent="0.25">
      <c r="A126" s="12" t="s">
        <v>32</v>
      </c>
      <c r="B126" s="13">
        <v>101633871</v>
      </c>
      <c r="C126" s="13">
        <v>136981841</v>
      </c>
      <c r="D126" s="13">
        <v>158112369</v>
      </c>
      <c r="E126" s="13">
        <v>300900195</v>
      </c>
      <c r="F126" s="13">
        <v>206091608</v>
      </c>
      <c r="G126" s="13">
        <v>217555449</v>
      </c>
      <c r="H126" s="14">
        <v>262806514</v>
      </c>
    </row>
    <row r="127" spans="1:8" x14ac:dyDescent="0.25">
      <c r="A127" s="12" t="s">
        <v>34</v>
      </c>
      <c r="B127" s="13">
        <v>80017155</v>
      </c>
      <c r="C127" s="13">
        <v>87530082</v>
      </c>
      <c r="D127" s="13">
        <v>203950531</v>
      </c>
      <c r="E127" s="13">
        <v>183429845</v>
      </c>
      <c r="F127" s="13">
        <v>285117622</v>
      </c>
      <c r="G127" s="13">
        <v>207505681</v>
      </c>
      <c r="H127" s="14">
        <v>354479354</v>
      </c>
    </row>
    <row r="128" spans="1:8" x14ac:dyDescent="0.25">
      <c r="A128" s="12" t="s">
        <v>39</v>
      </c>
      <c r="B128" s="13">
        <v>19653909</v>
      </c>
      <c r="C128" s="13">
        <v>14283598</v>
      </c>
      <c r="D128" s="13">
        <v>39177691</v>
      </c>
      <c r="E128" s="13">
        <v>26231376</v>
      </c>
      <c r="F128" s="13">
        <v>10259683</v>
      </c>
      <c r="G128" s="13">
        <v>9362379</v>
      </c>
      <c r="H128" s="14">
        <v>15350660</v>
      </c>
    </row>
    <row r="129" spans="1:8" x14ac:dyDescent="0.25">
      <c r="A129" s="12" t="s">
        <v>46</v>
      </c>
      <c r="B129" s="13">
        <v>342620653</v>
      </c>
      <c r="C129" s="13">
        <v>262206516</v>
      </c>
      <c r="D129" s="13">
        <v>418028988</v>
      </c>
      <c r="E129" s="13">
        <v>462826350</v>
      </c>
      <c r="F129" s="13">
        <v>297307322</v>
      </c>
      <c r="G129" s="13">
        <v>247559285</v>
      </c>
      <c r="H129" s="14">
        <v>398537565</v>
      </c>
    </row>
    <row r="130" spans="1:8" x14ac:dyDescent="0.25">
      <c r="A130" s="12" t="s">
        <v>47</v>
      </c>
      <c r="B130" s="13">
        <v>1259945527</v>
      </c>
      <c r="C130" s="13">
        <v>871000865</v>
      </c>
      <c r="D130" s="13">
        <v>963962940</v>
      </c>
      <c r="E130" s="13">
        <v>1213483207</v>
      </c>
      <c r="F130" s="13">
        <v>1360611684</v>
      </c>
      <c r="G130" s="13">
        <v>1401536455</v>
      </c>
      <c r="H130" s="14">
        <v>1321596398</v>
      </c>
    </row>
    <row r="131" spans="1:8" x14ac:dyDescent="0.25">
      <c r="A131" s="12" t="s">
        <v>48</v>
      </c>
      <c r="B131" s="13">
        <v>40433460</v>
      </c>
      <c r="C131" s="13">
        <v>30914261</v>
      </c>
      <c r="D131" s="13">
        <v>69902710</v>
      </c>
      <c r="E131" s="13">
        <v>6515342</v>
      </c>
      <c r="F131" s="13">
        <v>22307884</v>
      </c>
      <c r="G131" s="13">
        <v>18694202</v>
      </c>
      <c r="H131" s="14">
        <v>18429226</v>
      </c>
    </row>
    <row r="132" spans="1:8" x14ac:dyDescent="0.25">
      <c r="A132" s="12" t="s">
        <v>54</v>
      </c>
      <c r="B132" s="13">
        <v>824641</v>
      </c>
      <c r="C132" s="13">
        <v>35730</v>
      </c>
      <c r="D132" s="13">
        <v>359770</v>
      </c>
      <c r="E132" s="13">
        <v>84997</v>
      </c>
      <c r="F132" s="13">
        <v>50368</v>
      </c>
      <c r="G132" s="13">
        <v>6314720</v>
      </c>
      <c r="H132" s="14">
        <v>3767</v>
      </c>
    </row>
    <row r="133" spans="1:8" x14ac:dyDescent="0.25">
      <c r="A133" s="12" t="s">
        <v>55</v>
      </c>
      <c r="B133" s="13">
        <v>1219114771</v>
      </c>
      <c r="C133" s="13">
        <v>989132716</v>
      </c>
      <c r="D133" s="13">
        <v>1444300982</v>
      </c>
      <c r="E133" s="13">
        <v>1862085693</v>
      </c>
      <c r="F133" s="13">
        <v>2175962299</v>
      </c>
      <c r="G133" s="13">
        <v>1215228276</v>
      </c>
      <c r="H133" s="14">
        <v>1633864906</v>
      </c>
    </row>
    <row r="134" spans="1:8" x14ac:dyDescent="0.25">
      <c r="A134" s="12" t="s">
        <v>56</v>
      </c>
      <c r="B134" s="13">
        <v>8136263761</v>
      </c>
      <c r="C134" s="13">
        <v>7481655433</v>
      </c>
      <c r="D134" s="13">
        <v>8667339563</v>
      </c>
      <c r="E134" s="13">
        <v>11734254763</v>
      </c>
      <c r="F134" s="13">
        <v>8377377544</v>
      </c>
      <c r="G134" s="13">
        <v>6644417801</v>
      </c>
      <c r="H134" s="14">
        <v>8889096070</v>
      </c>
    </row>
    <row r="135" spans="1:8" x14ac:dyDescent="0.25">
      <c r="A135" s="12" t="s">
        <v>60</v>
      </c>
      <c r="B135" s="13">
        <v>262207</v>
      </c>
      <c r="C135" s="13">
        <v>6461805</v>
      </c>
      <c r="D135" s="13">
        <v>31008163</v>
      </c>
      <c r="E135" s="13">
        <v>18795726</v>
      </c>
      <c r="F135" s="13">
        <v>39730659</v>
      </c>
      <c r="G135" s="13">
        <v>6596220</v>
      </c>
      <c r="H135" s="14">
        <v>5575782</v>
      </c>
    </row>
    <row r="136" spans="1:8" x14ac:dyDescent="0.25">
      <c r="A136" s="12" t="s">
        <v>65</v>
      </c>
      <c r="B136" s="13">
        <v>121131693</v>
      </c>
      <c r="C136" s="13">
        <v>93505716</v>
      </c>
      <c r="D136" s="13">
        <v>74436367</v>
      </c>
      <c r="E136" s="13">
        <v>56467209</v>
      </c>
      <c r="F136" s="13">
        <v>48631158</v>
      </c>
      <c r="G136" s="13">
        <v>36154666</v>
      </c>
      <c r="H136" s="14">
        <v>33980798</v>
      </c>
    </row>
    <row r="137" spans="1:8" x14ac:dyDescent="0.25">
      <c r="A137" s="12" t="s">
        <v>69</v>
      </c>
      <c r="B137" s="13">
        <v>100599779</v>
      </c>
      <c r="C137" s="13">
        <v>240906524</v>
      </c>
      <c r="D137" s="13">
        <v>554362363</v>
      </c>
      <c r="E137" s="13">
        <v>660771465</v>
      </c>
      <c r="F137" s="13">
        <v>318269833</v>
      </c>
      <c r="G137" s="13">
        <v>360471663</v>
      </c>
      <c r="H137" s="14">
        <v>356272154</v>
      </c>
    </row>
    <row r="138" spans="1:8" x14ac:dyDescent="0.25">
      <c r="A138" s="12" t="s">
        <v>70</v>
      </c>
      <c r="B138" s="13">
        <v>3067</v>
      </c>
      <c r="C138" s="13">
        <v>4565</v>
      </c>
      <c r="D138" s="13">
        <v>135576</v>
      </c>
      <c r="E138" s="13">
        <v>2500</v>
      </c>
      <c r="F138" s="13">
        <v>2381</v>
      </c>
      <c r="G138" s="13">
        <v>46037</v>
      </c>
      <c r="H138" s="14">
        <v>237414</v>
      </c>
    </row>
    <row r="139" spans="1:8" x14ac:dyDescent="0.25">
      <c r="A139" s="12" t="s">
        <v>75</v>
      </c>
      <c r="B139" s="13">
        <v>591728894</v>
      </c>
      <c r="C139" s="13">
        <v>253503027</v>
      </c>
      <c r="D139" s="13">
        <v>216753219</v>
      </c>
      <c r="E139" s="13">
        <v>34629077</v>
      </c>
      <c r="F139" s="13">
        <v>12833185</v>
      </c>
      <c r="G139" s="13">
        <v>30709687</v>
      </c>
      <c r="H139" s="14">
        <v>293751055</v>
      </c>
    </row>
    <row r="140" spans="1:8" x14ac:dyDescent="0.25">
      <c r="A140" s="12" t="s">
        <v>82</v>
      </c>
      <c r="B140" s="13">
        <v>4980963577</v>
      </c>
      <c r="C140" s="13">
        <v>3255796071</v>
      </c>
      <c r="D140" s="13">
        <v>4747900340</v>
      </c>
      <c r="E140" s="13">
        <v>6186148205</v>
      </c>
      <c r="F140" s="13">
        <v>4398277325</v>
      </c>
      <c r="G140" s="13">
        <v>3148952321</v>
      </c>
      <c r="H140" s="14">
        <v>4384191091</v>
      </c>
    </row>
    <row r="141" spans="1:8" x14ac:dyDescent="0.25">
      <c r="A141" s="12" t="s">
        <v>85</v>
      </c>
      <c r="B141" s="13">
        <v>789188431</v>
      </c>
      <c r="C141" s="13">
        <v>528734633</v>
      </c>
      <c r="D141" s="13">
        <v>574420190</v>
      </c>
      <c r="E141" s="13">
        <v>891237558</v>
      </c>
      <c r="F141" s="13">
        <v>462597897</v>
      </c>
      <c r="G141" s="13">
        <v>366560408</v>
      </c>
      <c r="H141" s="14">
        <v>386590013</v>
      </c>
    </row>
    <row r="142" spans="1:8" x14ac:dyDescent="0.25">
      <c r="A142" s="12" t="s">
        <v>86</v>
      </c>
      <c r="B142" s="13">
        <v>642136089</v>
      </c>
      <c r="C142" s="13">
        <v>355725337</v>
      </c>
      <c r="D142" s="13">
        <v>595638620</v>
      </c>
      <c r="E142" s="13">
        <v>380757304</v>
      </c>
      <c r="F142" s="13">
        <v>245115903</v>
      </c>
      <c r="G142" s="13">
        <v>5514</v>
      </c>
      <c r="H142" s="14">
        <v>11408</v>
      </c>
    </row>
    <row r="143" spans="1:8" x14ac:dyDescent="0.25">
      <c r="A143" s="12" t="s">
        <v>88</v>
      </c>
      <c r="B143" s="13">
        <v>1343375146</v>
      </c>
      <c r="C143" s="13">
        <v>842711168</v>
      </c>
      <c r="D143" s="13">
        <v>925560224</v>
      </c>
      <c r="E143" s="13">
        <v>1497811251</v>
      </c>
      <c r="F143" s="13">
        <v>1731906738</v>
      </c>
      <c r="G143" s="13">
        <v>1263679437</v>
      </c>
      <c r="H143" s="14">
        <v>1521127707</v>
      </c>
    </row>
    <row r="144" spans="1:8" x14ac:dyDescent="0.25">
      <c r="A144" s="12" t="s">
        <v>93</v>
      </c>
      <c r="B144" s="13">
        <v>7715970</v>
      </c>
      <c r="C144" s="13">
        <v>8255914</v>
      </c>
      <c r="D144" s="13">
        <v>14539208</v>
      </c>
      <c r="E144" s="13">
        <v>8079494</v>
      </c>
      <c r="F144" s="13">
        <v>1756928</v>
      </c>
      <c r="G144" s="13">
        <v>1798474</v>
      </c>
      <c r="H144" s="14">
        <v>1195054</v>
      </c>
    </row>
    <row r="145" spans="1:12" x14ac:dyDescent="0.25">
      <c r="A145" s="12" t="s">
        <v>94</v>
      </c>
      <c r="B145" s="13">
        <v>18238506</v>
      </c>
      <c r="C145" s="13">
        <v>23847715</v>
      </c>
      <c r="D145" s="13">
        <v>26568842</v>
      </c>
      <c r="E145" s="13">
        <v>10859275</v>
      </c>
      <c r="F145" s="13">
        <v>17073010</v>
      </c>
      <c r="G145" s="13">
        <v>7345510</v>
      </c>
      <c r="H145" s="14">
        <v>9330580</v>
      </c>
    </row>
    <row r="146" spans="1:12" ht="28.5" x14ac:dyDescent="0.25">
      <c r="A146" s="12" t="s">
        <v>95</v>
      </c>
      <c r="B146" s="13">
        <v>828820192</v>
      </c>
      <c r="C146" s="13">
        <v>889385379</v>
      </c>
      <c r="D146" s="13">
        <v>926743596</v>
      </c>
      <c r="E146" s="13">
        <v>784908934</v>
      </c>
      <c r="F146" s="13">
        <v>649395408</v>
      </c>
      <c r="G146" s="13">
        <v>688020748</v>
      </c>
      <c r="H146" s="14">
        <v>855071355</v>
      </c>
    </row>
    <row r="147" spans="1:12" x14ac:dyDescent="0.25">
      <c r="A147" s="12" t="s">
        <v>108</v>
      </c>
      <c r="B147" s="13">
        <v>287636710</v>
      </c>
      <c r="C147" s="13">
        <v>217692660</v>
      </c>
      <c r="D147" s="13">
        <v>175854895</v>
      </c>
      <c r="E147" s="13">
        <v>125191149</v>
      </c>
      <c r="F147" s="13">
        <v>191227000</v>
      </c>
      <c r="G147" s="13">
        <v>185029926</v>
      </c>
      <c r="H147" s="14">
        <v>158448111</v>
      </c>
    </row>
    <row r="148" spans="1:12" x14ac:dyDescent="0.25">
      <c r="A148" s="12" t="s">
        <v>109</v>
      </c>
      <c r="B148" s="13">
        <v>2681283123</v>
      </c>
      <c r="C148" s="13">
        <v>1791840906</v>
      </c>
      <c r="D148" s="13">
        <v>2860677228</v>
      </c>
      <c r="E148" s="13">
        <v>3839223290</v>
      </c>
      <c r="F148" s="13">
        <v>3648741182</v>
      </c>
      <c r="G148" s="13">
        <v>1858500286</v>
      </c>
      <c r="H148" s="14">
        <v>2394660298</v>
      </c>
    </row>
    <row r="149" spans="1:12" x14ac:dyDescent="0.25">
      <c r="A149" s="12" t="s">
        <v>110</v>
      </c>
      <c r="B149" s="13">
        <v>134800899</v>
      </c>
      <c r="C149" s="13">
        <v>31940551</v>
      </c>
      <c r="D149" s="13">
        <v>304087296</v>
      </c>
      <c r="E149" s="13">
        <v>341605518</v>
      </c>
      <c r="F149" s="13">
        <v>110432707</v>
      </c>
      <c r="G149" s="13">
        <v>311558811</v>
      </c>
      <c r="H149" s="14">
        <v>661843298</v>
      </c>
    </row>
    <row r="150" spans="1:12" x14ac:dyDescent="0.25">
      <c r="A150" s="12" t="s">
        <v>113</v>
      </c>
      <c r="B150" s="13">
        <v>90722026</v>
      </c>
      <c r="C150" s="13">
        <v>65817299</v>
      </c>
      <c r="D150" s="13">
        <v>77266159</v>
      </c>
      <c r="E150" s="13">
        <v>80365240</v>
      </c>
      <c r="F150" s="13">
        <v>73196625</v>
      </c>
      <c r="G150" s="13">
        <v>70195641</v>
      </c>
      <c r="H150" s="14">
        <v>87229864</v>
      </c>
    </row>
    <row r="151" spans="1:12" x14ac:dyDescent="0.25">
      <c r="A151" s="12" t="s">
        <v>114</v>
      </c>
      <c r="B151" s="13">
        <v>187799563</v>
      </c>
      <c r="C151" s="13">
        <v>145458687</v>
      </c>
      <c r="D151" s="13">
        <v>190803923</v>
      </c>
      <c r="E151" s="13">
        <v>306401090</v>
      </c>
      <c r="F151" s="13">
        <v>140610484</v>
      </c>
      <c r="G151" s="13">
        <v>32966345</v>
      </c>
      <c r="H151" s="14">
        <v>57726900</v>
      </c>
    </row>
    <row r="152" spans="1:12" x14ac:dyDescent="0.25">
      <c r="A152" s="12" t="s">
        <v>117</v>
      </c>
      <c r="B152" s="13">
        <v>14996106</v>
      </c>
      <c r="C152" s="13">
        <v>8274532</v>
      </c>
      <c r="D152" s="13">
        <v>11151800</v>
      </c>
      <c r="E152" s="13">
        <v>4767654</v>
      </c>
      <c r="F152" s="13">
        <v>4969284</v>
      </c>
      <c r="G152" s="13">
        <v>1357577</v>
      </c>
      <c r="H152" s="14">
        <v>4623314</v>
      </c>
    </row>
    <row r="153" spans="1:12" ht="17.25" x14ac:dyDescent="0.25">
      <c r="A153" s="8" t="s">
        <v>137</v>
      </c>
      <c r="B153" s="10">
        <v>66672008</v>
      </c>
      <c r="C153" s="10">
        <v>27606713</v>
      </c>
      <c r="D153" s="10">
        <v>31800117</v>
      </c>
      <c r="E153" s="10">
        <f>E155+E156+E159</f>
        <v>55157947</v>
      </c>
      <c r="F153" s="10">
        <f t="shared" ref="F153" si="2">F155+F156+F159</f>
        <v>57165400</v>
      </c>
      <c r="G153" s="10">
        <f>G155+G156</f>
        <v>57436394</v>
      </c>
      <c r="H153" s="10">
        <f>H155+H156</f>
        <v>91182462</v>
      </c>
    </row>
    <row r="154" spans="1:12" x14ac:dyDescent="0.25">
      <c r="A154" s="8" t="s">
        <v>122</v>
      </c>
      <c r="B154" s="10">
        <v>66672008</v>
      </c>
      <c r="C154" s="10">
        <v>27606713</v>
      </c>
      <c r="D154" s="10">
        <v>31800117</v>
      </c>
      <c r="E154" s="10">
        <v>55158397</v>
      </c>
      <c r="F154" s="10">
        <v>57166130</v>
      </c>
      <c r="G154" s="10">
        <v>57436394</v>
      </c>
      <c r="H154" s="11">
        <v>91182462</v>
      </c>
    </row>
    <row r="155" spans="1:12" x14ac:dyDescent="0.25">
      <c r="A155" s="12" t="s">
        <v>31</v>
      </c>
      <c r="B155" s="13">
        <v>5086876</v>
      </c>
      <c r="C155" s="13">
        <v>1661921</v>
      </c>
      <c r="D155" s="13">
        <v>7644580</v>
      </c>
      <c r="E155" s="13">
        <v>4235722</v>
      </c>
      <c r="F155" s="13">
        <v>4738813</v>
      </c>
      <c r="G155" s="13">
        <v>9875210</v>
      </c>
      <c r="H155" s="14">
        <v>18560870</v>
      </c>
    </row>
    <row r="156" spans="1:12" x14ac:dyDescent="0.25">
      <c r="A156" s="12" t="s">
        <v>36</v>
      </c>
      <c r="B156" s="13">
        <v>58900360</v>
      </c>
      <c r="C156" s="13">
        <v>25845674</v>
      </c>
      <c r="D156" s="13">
        <v>23650114</v>
      </c>
      <c r="E156" s="13">
        <v>50921313</v>
      </c>
      <c r="F156" s="13">
        <v>51412875</v>
      </c>
      <c r="G156" s="13">
        <v>47561184</v>
      </c>
      <c r="H156" s="14">
        <v>72621592</v>
      </c>
    </row>
    <row r="157" spans="1:12" ht="28.5" x14ac:dyDescent="0.25">
      <c r="A157" s="12" t="s">
        <v>40</v>
      </c>
      <c r="B157" s="13">
        <v>2678832</v>
      </c>
      <c r="C157" s="13">
        <v>90914</v>
      </c>
      <c r="D157" s="13">
        <v>505423</v>
      </c>
      <c r="E157" s="13">
        <v>450</v>
      </c>
      <c r="F157" s="13" t="s">
        <v>131</v>
      </c>
      <c r="G157" s="13" t="s">
        <v>131</v>
      </c>
      <c r="H157" s="14" t="s">
        <v>131</v>
      </c>
      <c r="I157" s="4"/>
      <c r="J157" s="4"/>
      <c r="K157" s="4"/>
      <c r="L157" s="4"/>
    </row>
    <row r="158" spans="1:12" x14ac:dyDescent="0.25">
      <c r="A158" s="12" t="s">
        <v>84</v>
      </c>
      <c r="B158" s="13" t="s">
        <v>131</v>
      </c>
      <c r="C158" s="13" t="s">
        <v>131</v>
      </c>
      <c r="D158" s="13" t="s">
        <v>131</v>
      </c>
      <c r="E158" s="13" t="s">
        <v>131</v>
      </c>
      <c r="F158" s="13">
        <v>730</v>
      </c>
      <c r="G158" s="13" t="s">
        <v>131</v>
      </c>
      <c r="H158" s="14" t="s">
        <v>131</v>
      </c>
      <c r="I158" s="5"/>
      <c r="J158" s="5"/>
      <c r="K158" s="5"/>
      <c r="L158" s="5"/>
    </row>
    <row r="159" spans="1:12" x14ac:dyDescent="0.25">
      <c r="A159" s="12" t="s">
        <v>107</v>
      </c>
      <c r="B159" s="13">
        <v>5940</v>
      </c>
      <c r="C159" s="13">
        <v>8204</v>
      </c>
      <c r="D159" s="13" t="s">
        <v>131</v>
      </c>
      <c r="E159" s="13">
        <v>912</v>
      </c>
      <c r="F159" s="13">
        <v>1013712</v>
      </c>
      <c r="G159" s="13" t="s">
        <v>131</v>
      </c>
      <c r="H159" s="14" t="s">
        <v>131</v>
      </c>
      <c r="I159" s="5"/>
      <c r="J159" s="5"/>
      <c r="K159" s="5"/>
      <c r="L159" s="5"/>
    </row>
    <row r="160" spans="1:12" x14ac:dyDescent="0.25">
      <c r="A160" s="8" t="s">
        <v>123</v>
      </c>
      <c r="B160" s="10">
        <v>2787951926</v>
      </c>
      <c r="C160" s="10">
        <v>2397431705</v>
      </c>
      <c r="D160" s="10">
        <v>3036309637</v>
      </c>
      <c r="E160" s="10">
        <v>3521574681</v>
      </c>
      <c r="F160" s="10">
        <v>3703245800</v>
      </c>
      <c r="G160" s="10">
        <v>3479378299</v>
      </c>
      <c r="H160" s="11">
        <v>4679356413</v>
      </c>
      <c r="I160" s="5"/>
      <c r="J160" s="5"/>
      <c r="K160" s="5"/>
      <c r="L160" s="5"/>
    </row>
    <row r="161" spans="1:12" x14ac:dyDescent="0.25">
      <c r="A161" s="19" t="s">
        <v>28</v>
      </c>
      <c r="B161" s="15">
        <v>109800854</v>
      </c>
      <c r="C161" s="15">
        <v>106451302</v>
      </c>
      <c r="D161" s="15">
        <v>105924058</v>
      </c>
      <c r="E161" s="15">
        <v>175078759</v>
      </c>
      <c r="F161" s="15">
        <v>152938266</v>
      </c>
      <c r="G161" s="15">
        <v>84145358</v>
      </c>
      <c r="H161" s="16">
        <v>287885194</v>
      </c>
      <c r="I161" s="5"/>
      <c r="J161" s="5"/>
      <c r="K161" s="5"/>
      <c r="L161" s="5"/>
    </row>
    <row r="162" spans="1:12" ht="28.5" x14ac:dyDescent="0.25">
      <c r="A162" s="12" t="s">
        <v>78</v>
      </c>
      <c r="B162" s="13">
        <v>28848503</v>
      </c>
      <c r="C162" s="13">
        <v>18139603</v>
      </c>
      <c r="D162" s="13">
        <v>29039933</v>
      </c>
      <c r="E162" s="13">
        <v>35723284</v>
      </c>
      <c r="F162" s="13">
        <v>28906142</v>
      </c>
      <c r="G162" s="13">
        <v>62967422</v>
      </c>
      <c r="H162" s="14">
        <v>27739639</v>
      </c>
      <c r="I162" s="5"/>
      <c r="J162" s="5"/>
      <c r="K162" s="5"/>
      <c r="L162" s="5"/>
    </row>
    <row r="163" spans="1:12" x14ac:dyDescent="0.25">
      <c r="A163" s="12" t="s">
        <v>99</v>
      </c>
      <c r="B163" s="13">
        <v>418833811</v>
      </c>
      <c r="C163" s="13">
        <v>371871245</v>
      </c>
      <c r="D163" s="13">
        <v>458590221</v>
      </c>
      <c r="E163" s="13">
        <v>523960349</v>
      </c>
      <c r="F163" s="13">
        <v>653108409</v>
      </c>
      <c r="G163" s="13">
        <v>693293386</v>
      </c>
      <c r="H163" s="14">
        <v>800259139</v>
      </c>
      <c r="I163" s="5"/>
      <c r="J163" s="5"/>
      <c r="K163" s="5"/>
      <c r="L163" s="5"/>
    </row>
    <row r="164" spans="1:12" x14ac:dyDescent="0.25">
      <c r="A164" s="12" t="s">
        <v>103</v>
      </c>
      <c r="B164" s="13">
        <v>114543187</v>
      </c>
      <c r="C164" s="13">
        <v>69104269</v>
      </c>
      <c r="D164" s="13">
        <v>55442288</v>
      </c>
      <c r="E164" s="13">
        <v>86656240</v>
      </c>
      <c r="F164" s="13">
        <v>116112961</v>
      </c>
      <c r="G164" s="13">
        <v>76623333</v>
      </c>
      <c r="H164" s="14">
        <v>211359516</v>
      </c>
      <c r="I164" s="5"/>
      <c r="J164" s="5"/>
      <c r="K164" s="5"/>
      <c r="L164" s="5"/>
    </row>
    <row r="165" spans="1:12" x14ac:dyDescent="0.25">
      <c r="A165" s="12" t="s">
        <v>105</v>
      </c>
      <c r="B165" s="13">
        <v>942266812</v>
      </c>
      <c r="C165" s="13">
        <v>925198486</v>
      </c>
      <c r="D165" s="13">
        <v>1249166402</v>
      </c>
      <c r="E165" s="13">
        <v>1639663823</v>
      </c>
      <c r="F165" s="13">
        <v>1996560307</v>
      </c>
      <c r="G165" s="13">
        <v>2137667841</v>
      </c>
      <c r="H165" s="14">
        <v>2776871087</v>
      </c>
      <c r="I165" s="5"/>
      <c r="J165" s="5"/>
      <c r="K165" s="5"/>
      <c r="L165" s="5"/>
    </row>
    <row r="166" spans="1:12" x14ac:dyDescent="0.25">
      <c r="A166" s="12" t="s">
        <v>106</v>
      </c>
      <c r="B166" s="13">
        <v>1173658759</v>
      </c>
      <c r="C166" s="13">
        <v>906666800</v>
      </c>
      <c r="D166" s="13">
        <v>1138146735</v>
      </c>
      <c r="E166" s="13">
        <v>1060492226</v>
      </c>
      <c r="F166" s="13">
        <v>755619715</v>
      </c>
      <c r="G166" s="13">
        <v>424680959</v>
      </c>
      <c r="H166" s="14">
        <v>575241838</v>
      </c>
      <c r="I166" s="5"/>
      <c r="J166" s="5"/>
      <c r="K166" s="5"/>
      <c r="L166" s="5"/>
    </row>
    <row r="167" spans="1:12" ht="32.25" x14ac:dyDescent="0.25">
      <c r="A167" s="8" t="s">
        <v>138</v>
      </c>
      <c r="B167" s="10">
        <v>1692400900</v>
      </c>
      <c r="C167" s="10">
        <v>1673143856</v>
      </c>
      <c r="D167" s="10">
        <v>1486965670</v>
      </c>
      <c r="E167" s="10">
        <v>2675568528</v>
      </c>
      <c r="F167" s="10">
        <v>2199390688</v>
      </c>
      <c r="G167" s="10">
        <v>1476283704</v>
      </c>
      <c r="H167" s="10">
        <v>3089159039</v>
      </c>
      <c r="I167" s="5"/>
      <c r="J167" s="5"/>
      <c r="K167" s="5"/>
      <c r="L167" s="5"/>
    </row>
    <row r="168" spans="1:12" ht="30" x14ac:dyDescent="0.25">
      <c r="A168" s="8" t="s">
        <v>124</v>
      </c>
      <c r="B168" s="10">
        <v>1692400900</v>
      </c>
      <c r="C168" s="10">
        <v>1673143856</v>
      </c>
      <c r="D168" s="10">
        <v>1877400501</v>
      </c>
      <c r="E168" s="10">
        <v>3630816539</v>
      </c>
      <c r="F168" s="10">
        <v>3094202728</v>
      </c>
      <c r="G168" s="10">
        <v>2012380939</v>
      </c>
      <c r="H168" s="11">
        <v>3961310795</v>
      </c>
      <c r="I168" s="5"/>
      <c r="J168" s="5"/>
      <c r="K168" s="5"/>
      <c r="L168" s="5"/>
    </row>
    <row r="169" spans="1:12" x14ac:dyDescent="0.25">
      <c r="A169" s="12" t="s">
        <v>13</v>
      </c>
      <c r="B169" s="13">
        <v>7054845</v>
      </c>
      <c r="C169" s="13">
        <v>5888367</v>
      </c>
      <c r="D169" s="13">
        <v>4080444</v>
      </c>
      <c r="E169" s="13">
        <v>6237725</v>
      </c>
      <c r="F169" s="13">
        <v>9080989</v>
      </c>
      <c r="G169" s="13">
        <v>12652278</v>
      </c>
      <c r="H169" s="14">
        <v>9170720</v>
      </c>
      <c r="I169" s="5"/>
      <c r="J169" s="5"/>
      <c r="K169" s="5"/>
      <c r="L169" s="5"/>
    </row>
    <row r="170" spans="1:12" x14ac:dyDescent="0.25">
      <c r="A170" s="12" t="s">
        <v>2</v>
      </c>
      <c r="B170" s="13">
        <v>7691</v>
      </c>
      <c r="C170" s="13">
        <v>34510</v>
      </c>
      <c r="D170" s="13">
        <v>10859</v>
      </c>
      <c r="E170" s="13">
        <v>9928</v>
      </c>
      <c r="F170" s="13">
        <v>113350543</v>
      </c>
      <c r="G170" s="13">
        <v>346332570</v>
      </c>
      <c r="H170" s="14">
        <v>887339724</v>
      </c>
      <c r="I170" s="5"/>
      <c r="J170" s="5"/>
      <c r="K170" s="5"/>
      <c r="L170" s="5"/>
    </row>
    <row r="171" spans="1:12" x14ac:dyDescent="0.25">
      <c r="A171" s="12" t="s">
        <v>3</v>
      </c>
      <c r="B171" s="13">
        <v>10410182</v>
      </c>
      <c r="C171" s="13">
        <v>167481196</v>
      </c>
      <c r="D171" s="13">
        <v>277725031</v>
      </c>
      <c r="E171" s="13">
        <v>179048814</v>
      </c>
      <c r="F171" s="13">
        <v>124898742</v>
      </c>
      <c r="G171" s="13">
        <v>57334072</v>
      </c>
      <c r="H171" s="14">
        <v>81019598</v>
      </c>
      <c r="I171" s="5"/>
      <c r="J171" s="5"/>
      <c r="K171" s="5"/>
      <c r="L171" s="5"/>
    </row>
    <row r="172" spans="1:12" x14ac:dyDescent="0.25">
      <c r="A172" s="12" t="s">
        <v>15</v>
      </c>
      <c r="B172" s="13">
        <v>257322672</v>
      </c>
      <c r="C172" s="13">
        <v>272739352</v>
      </c>
      <c r="D172" s="13">
        <v>217105168</v>
      </c>
      <c r="E172" s="13">
        <v>149315227</v>
      </c>
      <c r="F172" s="13">
        <v>278701055</v>
      </c>
      <c r="G172" s="13">
        <v>258458340</v>
      </c>
      <c r="H172" s="14">
        <v>409777789</v>
      </c>
      <c r="I172" s="5"/>
      <c r="J172" s="5"/>
      <c r="K172" s="5"/>
      <c r="L172" s="5"/>
    </row>
    <row r="173" spans="1:12" x14ac:dyDescent="0.25">
      <c r="A173" s="12" t="s">
        <v>7</v>
      </c>
      <c r="B173" s="13">
        <v>686666</v>
      </c>
      <c r="C173" s="13">
        <v>129175</v>
      </c>
      <c r="D173" s="13">
        <v>13155476</v>
      </c>
      <c r="E173" s="13">
        <v>351692500</v>
      </c>
      <c r="F173" s="13">
        <v>542137586</v>
      </c>
      <c r="G173" s="13">
        <v>56662541</v>
      </c>
      <c r="H173" s="14">
        <v>1229306</v>
      </c>
      <c r="I173" s="5"/>
      <c r="J173" s="5"/>
      <c r="K173" s="5"/>
      <c r="L173" s="5"/>
    </row>
    <row r="174" spans="1:12" x14ac:dyDescent="0.25">
      <c r="A174" s="12" t="s">
        <v>18</v>
      </c>
      <c r="B174" s="13">
        <v>323651</v>
      </c>
      <c r="C174" s="13">
        <v>702191</v>
      </c>
      <c r="D174" s="13">
        <v>1745452</v>
      </c>
      <c r="E174" s="13">
        <v>3240430</v>
      </c>
      <c r="F174" s="13">
        <v>4816081</v>
      </c>
      <c r="G174" s="13">
        <v>2919899</v>
      </c>
      <c r="H174" s="14">
        <v>19192410</v>
      </c>
      <c r="I174" s="5"/>
      <c r="J174" s="5"/>
      <c r="K174" s="5"/>
      <c r="L174" s="5"/>
    </row>
    <row r="175" spans="1:12" x14ac:dyDescent="0.25">
      <c r="A175" s="12" t="s">
        <v>19</v>
      </c>
      <c r="B175" s="13">
        <v>7281</v>
      </c>
      <c r="C175" s="13">
        <v>42136</v>
      </c>
      <c r="D175" s="13">
        <v>132208</v>
      </c>
      <c r="E175" s="13">
        <v>2030</v>
      </c>
      <c r="F175" s="13">
        <v>12271</v>
      </c>
      <c r="G175" s="13">
        <v>3554</v>
      </c>
      <c r="H175" s="14">
        <v>16792</v>
      </c>
      <c r="I175" s="5"/>
      <c r="J175" s="5"/>
      <c r="K175" s="5"/>
      <c r="L175" s="5"/>
    </row>
    <row r="176" spans="1:12" x14ac:dyDescent="0.25">
      <c r="A176" s="12" t="s">
        <v>21</v>
      </c>
      <c r="B176" s="13" t="s">
        <v>131</v>
      </c>
      <c r="C176" s="13">
        <v>57928</v>
      </c>
      <c r="D176" s="13">
        <v>16312</v>
      </c>
      <c r="E176" s="13">
        <v>342699</v>
      </c>
      <c r="F176" s="13">
        <v>49592</v>
      </c>
      <c r="G176" s="13" t="s">
        <v>131</v>
      </c>
      <c r="H176" s="14">
        <v>7688</v>
      </c>
      <c r="I176" s="5"/>
      <c r="J176" s="5"/>
      <c r="K176" s="5"/>
      <c r="L176" s="5"/>
    </row>
    <row r="177" spans="1:12" x14ac:dyDescent="0.25">
      <c r="A177" s="12" t="s">
        <v>9</v>
      </c>
      <c r="B177" s="13">
        <v>122811474</v>
      </c>
      <c r="C177" s="13">
        <v>54231842</v>
      </c>
      <c r="D177" s="13">
        <v>86515798</v>
      </c>
      <c r="E177" s="13">
        <v>482649210</v>
      </c>
      <c r="F177" s="13">
        <v>246071643</v>
      </c>
      <c r="G177" s="13">
        <v>76874148</v>
      </c>
      <c r="H177" s="14">
        <v>1116291055</v>
      </c>
      <c r="I177" s="5"/>
      <c r="J177" s="5"/>
      <c r="K177" s="5"/>
      <c r="L177" s="5"/>
    </row>
    <row r="178" spans="1:12" ht="28.5" x14ac:dyDescent="0.25">
      <c r="A178" s="12" t="s">
        <v>22</v>
      </c>
      <c r="B178" s="13">
        <v>434394516</v>
      </c>
      <c r="C178" s="13">
        <v>613023276</v>
      </c>
      <c r="D178" s="13">
        <v>390434831</v>
      </c>
      <c r="E178" s="13">
        <v>955248011</v>
      </c>
      <c r="F178" s="13">
        <v>894812040</v>
      </c>
      <c r="G178" s="13">
        <v>536097235</v>
      </c>
      <c r="H178" s="14">
        <v>872151756</v>
      </c>
      <c r="I178" s="5"/>
      <c r="J178" s="5"/>
      <c r="K178" s="5"/>
      <c r="L178" s="5"/>
    </row>
    <row r="179" spans="1:12" x14ac:dyDescent="0.25">
      <c r="A179" s="12" t="s">
        <v>24</v>
      </c>
      <c r="B179" s="13">
        <v>828345</v>
      </c>
      <c r="C179" s="13" t="s">
        <v>131</v>
      </c>
      <c r="D179" s="13">
        <v>22606</v>
      </c>
      <c r="E179" s="13">
        <v>46367</v>
      </c>
      <c r="F179" s="13">
        <v>879</v>
      </c>
      <c r="G179" s="13">
        <v>310130</v>
      </c>
      <c r="H179" s="14">
        <v>7854018</v>
      </c>
      <c r="I179" s="5"/>
      <c r="J179" s="5"/>
      <c r="K179" s="5"/>
      <c r="L179" s="5"/>
    </row>
    <row r="180" spans="1:12" x14ac:dyDescent="0.25">
      <c r="A180" s="12" t="s">
        <v>25</v>
      </c>
      <c r="B180" s="29">
        <v>858553577</v>
      </c>
      <c r="C180" s="29">
        <v>558813883</v>
      </c>
      <c r="D180" s="29">
        <v>886456316</v>
      </c>
      <c r="E180" s="29">
        <v>1502983598</v>
      </c>
      <c r="F180" s="29">
        <v>880271307</v>
      </c>
      <c r="G180" s="29">
        <v>664736172</v>
      </c>
      <c r="H180" s="30">
        <v>557259939</v>
      </c>
      <c r="I180" s="5"/>
      <c r="J180" s="5"/>
      <c r="K180" s="5"/>
      <c r="L180" s="5"/>
    </row>
    <row r="181" spans="1:12" x14ac:dyDescent="0.25">
      <c r="A181" s="27" t="s">
        <v>134</v>
      </c>
      <c r="B181" s="31">
        <f t="shared" ref="B181:H181" si="3">B182+B183+B184+B185+B186</f>
        <v>7062768787</v>
      </c>
      <c r="C181" s="31">
        <f t="shared" si="3"/>
        <v>5939241522</v>
      </c>
      <c r="D181" s="31">
        <f t="shared" si="3"/>
        <v>8244528116</v>
      </c>
      <c r="E181" s="31">
        <f t="shared" si="3"/>
        <v>9426752003</v>
      </c>
      <c r="F181" s="31">
        <f t="shared" si="3"/>
        <v>12228222163</v>
      </c>
      <c r="G181" s="31">
        <f t="shared" si="3"/>
        <v>14259278665</v>
      </c>
      <c r="H181" s="31">
        <f t="shared" si="3"/>
        <v>15041234913</v>
      </c>
      <c r="I181" s="5"/>
      <c r="J181" s="5"/>
      <c r="K181" s="5"/>
      <c r="L181" s="5"/>
    </row>
    <row r="182" spans="1:12" x14ac:dyDescent="0.25">
      <c r="A182" s="24" t="s">
        <v>53</v>
      </c>
      <c r="B182" s="13">
        <v>220079556</v>
      </c>
      <c r="C182" s="13">
        <v>411106296</v>
      </c>
      <c r="D182" s="13">
        <v>733255489</v>
      </c>
      <c r="E182" s="13">
        <v>953359398</v>
      </c>
      <c r="F182" s="13">
        <v>1572771484</v>
      </c>
      <c r="G182" s="13">
        <v>1991591696</v>
      </c>
      <c r="H182" s="14">
        <v>1625706531</v>
      </c>
      <c r="I182" s="5"/>
      <c r="J182" s="5"/>
      <c r="K182" s="5"/>
      <c r="L182" s="5"/>
    </row>
    <row r="183" spans="1:12" x14ac:dyDescent="0.25">
      <c r="A183" s="24" t="s">
        <v>16</v>
      </c>
      <c r="B183" s="13">
        <v>5480137503</v>
      </c>
      <c r="C183" s="13">
        <v>4228410023</v>
      </c>
      <c r="D183" s="13">
        <v>5797976303</v>
      </c>
      <c r="E183" s="13">
        <v>6307476379</v>
      </c>
      <c r="F183" s="13">
        <v>8003866727</v>
      </c>
      <c r="G183" s="13">
        <v>9420579053</v>
      </c>
      <c r="H183" s="14">
        <v>9772505624</v>
      </c>
      <c r="I183" s="5"/>
      <c r="J183" s="5"/>
      <c r="K183" s="5"/>
      <c r="L183" s="5"/>
    </row>
    <row r="184" spans="1:12" x14ac:dyDescent="0.25">
      <c r="A184" s="24" t="s">
        <v>83</v>
      </c>
      <c r="B184" s="13">
        <v>1451105</v>
      </c>
      <c r="C184" s="13">
        <v>2655472</v>
      </c>
      <c r="D184" s="13">
        <v>5539701</v>
      </c>
      <c r="E184" s="13">
        <v>2292054</v>
      </c>
      <c r="F184" s="13">
        <v>1915236</v>
      </c>
      <c r="G184" s="13">
        <v>16146689</v>
      </c>
      <c r="H184" s="14">
        <v>65892532</v>
      </c>
      <c r="I184" s="5"/>
      <c r="J184" s="5"/>
      <c r="K184" s="5"/>
      <c r="L184" s="5"/>
    </row>
    <row r="185" spans="1:12" x14ac:dyDescent="0.25">
      <c r="A185" s="24" t="s">
        <v>99</v>
      </c>
      <c r="B185" s="13">
        <v>418833811</v>
      </c>
      <c r="C185" s="13">
        <v>371871245</v>
      </c>
      <c r="D185" s="13">
        <v>458590221</v>
      </c>
      <c r="E185" s="13">
        <v>523960349</v>
      </c>
      <c r="F185" s="13">
        <v>653108409</v>
      </c>
      <c r="G185" s="13">
        <v>693293386</v>
      </c>
      <c r="H185" s="14">
        <v>800259139</v>
      </c>
      <c r="I185" s="5"/>
      <c r="J185" s="5"/>
      <c r="K185" s="5"/>
      <c r="L185" s="5"/>
    </row>
    <row r="186" spans="1:12" x14ac:dyDescent="0.25">
      <c r="A186" s="24" t="s">
        <v>105</v>
      </c>
      <c r="B186" s="13">
        <v>942266812</v>
      </c>
      <c r="C186" s="13">
        <v>925198486</v>
      </c>
      <c r="D186" s="13">
        <v>1249166402</v>
      </c>
      <c r="E186" s="13">
        <v>1639663823</v>
      </c>
      <c r="F186" s="13">
        <v>1996560307</v>
      </c>
      <c r="G186" s="13">
        <v>2137667841</v>
      </c>
      <c r="H186" s="14">
        <v>2776871087</v>
      </c>
      <c r="I186" s="5"/>
      <c r="J186" s="5"/>
      <c r="K186" s="5"/>
      <c r="L186" s="5"/>
    </row>
    <row r="187" spans="1:12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1:12" ht="57" x14ac:dyDescent="0.25">
      <c r="A188" s="38" t="s">
        <v>141</v>
      </c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1:12" x14ac:dyDescent="0.25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1:12" ht="57.75" x14ac:dyDescent="0.25">
      <c r="A190" s="26" t="s">
        <v>139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1:12" x14ac:dyDescent="0.25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1:12" ht="43.5" x14ac:dyDescent="0.25">
      <c r="A192" s="26" t="s">
        <v>140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1:12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1:12" x14ac:dyDescent="0.25">
      <c r="A194" s="5"/>
    </row>
    <row r="195" spans="1:12" x14ac:dyDescent="0.25">
      <c r="A195" s="5"/>
    </row>
    <row r="196" spans="1:12" x14ac:dyDescent="0.25">
      <c r="A196" s="5"/>
    </row>
    <row r="197" spans="1:12" x14ac:dyDescent="0.25">
      <c r="A197" s="5"/>
    </row>
    <row r="198" spans="1:12" x14ac:dyDescent="0.25">
      <c r="A198" s="5"/>
    </row>
    <row r="199" spans="1:12" x14ac:dyDescent="0.25">
      <c r="A199" s="5"/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showGridLines="0" topLeftCell="A42" workbookViewId="0">
      <selection activeCell="B48" sqref="B48:B102"/>
    </sheetView>
  </sheetViews>
  <sheetFormatPr defaultRowHeight="15" x14ac:dyDescent="0.25"/>
  <cols>
    <col min="1" max="1" width="26.42578125" customWidth="1"/>
    <col min="2" max="8" width="14.570312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25">
      <c r="A5" s="46" t="s">
        <v>128</v>
      </c>
      <c r="B5" s="46"/>
      <c r="C5" s="46"/>
      <c r="D5" s="46"/>
      <c r="E5" s="46"/>
      <c r="F5" s="46"/>
      <c r="G5" s="46"/>
      <c r="H5" s="46"/>
    </row>
    <row r="6" spans="1:8" x14ac:dyDescent="0.25">
      <c r="A6" s="45" t="s">
        <v>0</v>
      </c>
      <c r="B6" s="45"/>
      <c r="C6" s="45"/>
      <c r="D6" s="45"/>
      <c r="E6" s="45"/>
      <c r="F6" s="45"/>
      <c r="G6" s="45"/>
      <c r="H6" s="45"/>
    </row>
    <row r="7" spans="1:8" x14ac:dyDescent="0.25">
      <c r="A7" s="18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8" t="s">
        <v>26</v>
      </c>
      <c r="B8" s="10">
        <v>1072763047</v>
      </c>
      <c r="C8" s="10">
        <v>1126041768</v>
      </c>
      <c r="D8" s="10">
        <v>1222756284</v>
      </c>
      <c r="E8" s="10">
        <v>1196188772</v>
      </c>
      <c r="F8" s="10">
        <v>1344413471</v>
      </c>
      <c r="G8" s="10">
        <v>1418689306</v>
      </c>
      <c r="H8" s="11">
        <v>1960680527</v>
      </c>
    </row>
    <row r="9" spans="1:8" x14ac:dyDescent="0.25">
      <c r="A9" s="36" t="s">
        <v>136</v>
      </c>
      <c r="B9" s="7"/>
      <c r="C9" s="7"/>
      <c r="D9" s="7"/>
      <c r="E9" s="7"/>
      <c r="F9" s="7"/>
      <c r="G9" s="7"/>
      <c r="H9" s="34"/>
    </row>
    <row r="10" spans="1:8" x14ac:dyDescent="0.25">
      <c r="A10" s="8" t="s">
        <v>1</v>
      </c>
      <c r="B10" s="10">
        <v>2007565</v>
      </c>
      <c r="C10" s="10">
        <v>888540</v>
      </c>
      <c r="D10" s="10">
        <v>916148</v>
      </c>
      <c r="E10" s="10">
        <v>2366798</v>
      </c>
      <c r="F10" s="10">
        <v>1536009</v>
      </c>
      <c r="G10" s="10">
        <v>1905203</v>
      </c>
      <c r="H10" s="11">
        <v>4559556</v>
      </c>
    </row>
    <row r="11" spans="1:8" x14ac:dyDescent="0.25">
      <c r="A11" s="12" t="s">
        <v>2</v>
      </c>
      <c r="B11" s="13" t="s">
        <v>131</v>
      </c>
      <c r="C11" s="13" t="s">
        <v>131</v>
      </c>
      <c r="D11" s="13" t="s">
        <v>131</v>
      </c>
      <c r="E11" s="13" t="s">
        <v>131</v>
      </c>
      <c r="F11" s="13">
        <v>3520</v>
      </c>
      <c r="G11" s="13" t="s">
        <v>131</v>
      </c>
      <c r="H11" s="14" t="s">
        <v>131</v>
      </c>
    </row>
    <row r="12" spans="1:8" x14ac:dyDescent="0.25">
      <c r="A12" s="12" t="s">
        <v>3</v>
      </c>
      <c r="B12" s="13">
        <v>1579909</v>
      </c>
      <c r="C12" s="13">
        <v>224740</v>
      </c>
      <c r="D12" s="13">
        <v>630793</v>
      </c>
      <c r="E12" s="13">
        <v>997670</v>
      </c>
      <c r="F12" s="13">
        <v>1286451</v>
      </c>
      <c r="G12" s="13">
        <v>1072949</v>
      </c>
      <c r="H12" s="14">
        <v>4074595</v>
      </c>
    </row>
    <row r="13" spans="1:8" x14ac:dyDescent="0.25">
      <c r="A13" s="12" t="s">
        <v>4</v>
      </c>
      <c r="B13" s="13">
        <v>31521</v>
      </c>
      <c r="C13" s="13">
        <v>31305</v>
      </c>
      <c r="D13" s="13">
        <v>62005</v>
      </c>
      <c r="E13" s="13">
        <v>72965</v>
      </c>
      <c r="F13" s="13">
        <v>66031</v>
      </c>
      <c r="G13" s="13">
        <v>443617</v>
      </c>
      <c r="H13" s="14">
        <v>227903</v>
      </c>
    </row>
    <row r="14" spans="1:8" x14ac:dyDescent="0.25">
      <c r="A14" s="12" t="s">
        <v>5</v>
      </c>
      <c r="B14" s="13">
        <v>14988</v>
      </c>
      <c r="C14" s="13">
        <v>38125</v>
      </c>
      <c r="D14" s="13" t="s">
        <v>131</v>
      </c>
      <c r="E14" s="13">
        <v>32759</v>
      </c>
      <c r="F14" s="13" t="s">
        <v>131</v>
      </c>
      <c r="G14" s="13">
        <v>13337</v>
      </c>
      <c r="H14" s="14" t="s">
        <v>131</v>
      </c>
    </row>
    <row r="15" spans="1:8" x14ac:dyDescent="0.25">
      <c r="A15" s="12" t="s">
        <v>6</v>
      </c>
      <c r="B15" s="13" t="s">
        <v>131</v>
      </c>
      <c r="C15" s="13" t="s">
        <v>131</v>
      </c>
      <c r="D15" s="13" t="s">
        <v>131</v>
      </c>
      <c r="E15" s="13" t="s">
        <v>131</v>
      </c>
      <c r="F15" s="13" t="s">
        <v>131</v>
      </c>
      <c r="G15" s="13" t="s">
        <v>131</v>
      </c>
      <c r="H15" s="14" t="s">
        <v>131</v>
      </c>
    </row>
    <row r="16" spans="1:8" x14ac:dyDescent="0.25">
      <c r="A16" s="12" t="s">
        <v>7</v>
      </c>
      <c r="B16" s="13">
        <v>21854</v>
      </c>
      <c r="C16" s="13">
        <v>73955</v>
      </c>
      <c r="D16" s="13">
        <v>50746</v>
      </c>
      <c r="E16" s="13">
        <v>60496</v>
      </c>
      <c r="F16" s="13">
        <v>22440</v>
      </c>
      <c r="G16" s="13">
        <v>96195</v>
      </c>
      <c r="H16" s="14">
        <v>215313</v>
      </c>
    </row>
    <row r="17" spans="1:8" x14ac:dyDescent="0.25">
      <c r="A17" s="12" t="s">
        <v>8</v>
      </c>
      <c r="B17" s="13">
        <v>5213</v>
      </c>
      <c r="C17" s="13">
        <v>1</v>
      </c>
      <c r="D17" s="13">
        <v>36820</v>
      </c>
      <c r="E17" s="13">
        <v>7784</v>
      </c>
      <c r="F17" s="13">
        <v>11396</v>
      </c>
      <c r="G17" s="13">
        <v>40521</v>
      </c>
      <c r="H17" s="14" t="s">
        <v>131</v>
      </c>
    </row>
    <row r="18" spans="1:8" x14ac:dyDescent="0.25">
      <c r="A18" s="12" t="s">
        <v>9</v>
      </c>
      <c r="B18" s="13">
        <v>1662</v>
      </c>
      <c r="C18" s="13">
        <v>20141</v>
      </c>
      <c r="D18" s="13">
        <v>119839</v>
      </c>
      <c r="E18" s="13">
        <v>159851</v>
      </c>
      <c r="F18" s="13" t="s">
        <v>131</v>
      </c>
      <c r="G18" s="13">
        <v>7264</v>
      </c>
      <c r="H18" s="14">
        <v>39444</v>
      </c>
    </row>
    <row r="19" spans="1:8" x14ac:dyDescent="0.25">
      <c r="A19" s="12" t="s">
        <v>10</v>
      </c>
      <c r="B19" s="13">
        <v>99274</v>
      </c>
      <c r="C19" s="13">
        <v>18783</v>
      </c>
      <c r="D19" s="13">
        <v>15945</v>
      </c>
      <c r="E19" s="13">
        <v>181858</v>
      </c>
      <c r="F19" s="13">
        <v>144099</v>
      </c>
      <c r="G19" s="13">
        <v>231320</v>
      </c>
      <c r="H19" s="14">
        <v>1200</v>
      </c>
    </row>
    <row r="20" spans="1:8" x14ac:dyDescent="0.25">
      <c r="A20" s="12" t="s">
        <v>11</v>
      </c>
      <c r="B20" s="13">
        <v>253144</v>
      </c>
      <c r="C20" s="13">
        <v>481490</v>
      </c>
      <c r="D20" s="13" t="s">
        <v>131</v>
      </c>
      <c r="E20" s="13">
        <v>853415</v>
      </c>
      <c r="F20" s="13">
        <v>2072</v>
      </c>
      <c r="G20" s="13" t="s">
        <v>131</v>
      </c>
      <c r="H20" s="14">
        <v>1101</v>
      </c>
    </row>
    <row r="21" spans="1:8" x14ac:dyDescent="0.25">
      <c r="A21" s="8" t="s">
        <v>12</v>
      </c>
      <c r="B21" s="10">
        <v>42520320</v>
      </c>
      <c r="C21" s="10">
        <v>84063156</v>
      </c>
      <c r="D21" s="10">
        <v>104134774</v>
      </c>
      <c r="E21" s="10">
        <v>67375013</v>
      </c>
      <c r="F21" s="10">
        <v>89935724</v>
      </c>
      <c r="G21" s="10">
        <v>51339194</v>
      </c>
      <c r="H21" s="11">
        <v>97953309</v>
      </c>
    </row>
    <row r="22" spans="1:8" x14ac:dyDescent="0.25">
      <c r="A22" s="12" t="s">
        <v>13</v>
      </c>
      <c r="B22" s="13">
        <v>32889</v>
      </c>
      <c r="C22" s="13">
        <v>113587</v>
      </c>
      <c r="D22" s="13">
        <v>404197</v>
      </c>
      <c r="E22" s="13">
        <v>13564</v>
      </c>
      <c r="F22" s="13">
        <v>27668</v>
      </c>
      <c r="G22" s="13">
        <v>325310</v>
      </c>
      <c r="H22" s="14">
        <v>117948</v>
      </c>
    </row>
    <row r="23" spans="1:8" x14ac:dyDescent="0.25">
      <c r="A23" s="12" t="s">
        <v>2</v>
      </c>
      <c r="B23" s="13" t="s">
        <v>131</v>
      </c>
      <c r="C23" s="13" t="s">
        <v>131</v>
      </c>
      <c r="D23" s="13" t="s">
        <v>131</v>
      </c>
      <c r="E23" s="13" t="s">
        <v>131</v>
      </c>
      <c r="F23" s="13">
        <v>3520</v>
      </c>
      <c r="G23" s="13" t="s">
        <v>131</v>
      </c>
      <c r="H23" s="14" t="s">
        <v>131</v>
      </c>
    </row>
    <row r="24" spans="1:8" x14ac:dyDescent="0.25">
      <c r="A24" s="12" t="s">
        <v>3</v>
      </c>
      <c r="B24" s="13">
        <v>1579909</v>
      </c>
      <c r="C24" s="13">
        <v>224740</v>
      </c>
      <c r="D24" s="13">
        <v>630793</v>
      </c>
      <c r="E24" s="13">
        <v>997670</v>
      </c>
      <c r="F24" s="13">
        <v>1286451</v>
      </c>
      <c r="G24" s="13">
        <v>1072949</v>
      </c>
      <c r="H24" s="14">
        <v>4074595</v>
      </c>
    </row>
    <row r="25" spans="1:8" x14ac:dyDescent="0.25">
      <c r="A25" s="12" t="s">
        <v>14</v>
      </c>
      <c r="B25" s="13">
        <v>340423</v>
      </c>
      <c r="C25" s="13">
        <v>480200</v>
      </c>
      <c r="D25" s="13">
        <v>1877792</v>
      </c>
      <c r="E25" s="13">
        <v>968370</v>
      </c>
      <c r="F25" s="13">
        <v>910717</v>
      </c>
      <c r="G25" s="13">
        <v>977394</v>
      </c>
      <c r="H25" s="14">
        <v>22907914</v>
      </c>
    </row>
    <row r="26" spans="1:8" x14ac:dyDescent="0.25">
      <c r="A26" s="12" t="s">
        <v>4</v>
      </c>
      <c r="B26" s="13">
        <v>31521</v>
      </c>
      <c r="C26" s="13">
        <v>31305</v>
      </c>
      <c r="D26" s="13">
        <v>62005</v>
      </c>
      <c r="E26" s="13">
        <v>72965</v>
      </c>
      <c r="F26" s="13">
        <v>66031</v>
      </c>
      <c r="G26" s="13">
        <v>443617</v>
      </c>
      <c r="H26" s="14">
        <v>227903</v>
      </c>
    </row>
    <row r="27" spans="1:8" x14ac:dyDescent="0.25">
      <c r="A27" s="12" t="s">
        <v>15</v>
      </c>
      <c r="B27" s="13">
        <v>225162</v>
      </c>
      <c r="C27" s="13">
        <v>470111</v>
      </c>
      <c r="D27" s="13">
        <v>1700563</v>
      </c>
      <c r="E27" s="13">
        <v>94452</v>
      </c>
      <c r="F27" s="13">
        <v>2776895</v>
      </c>
      <c r="G27" s="13">
        <v>251925</v>
      </c>
      <c r="H27" s="14">
        <v>654126</v>
      </c>
    </row>
    <row r="28" spans="1:8" x14ac:dyDescent="0.25">
      <c r="A28" s="12" t="s">
        <v>16</v>
      </c>
      <c r="B28" s="13">
        <v>36155596</v>
      </c>
      <c r="C28" s="13">
        <v>80086435</v>
      </c>
      <c r="D28" s="13">
        <v>97473586</v>
      </c>
      <c r="E28" s="13">
        <v>61237831</v>
      </c>
      <c r="F28" s="13">
        <v>81469047</v>
      </c>
      <c r="G28" s="13">
        <v>43234975</v>
      </c>
      <c r="H28" s="14">
        <v>64090574</v>
      </c>
    </row>
    <row r="29" spans="1:8" x14ac:dyDescent="0.25">
      <c r="A29" s="12" t="s">
        <v>17</v>
      </c>
      <c r="B29" s="13">
        <v>796917</v>
      </c>
      <c r="C29" s="13">
        <v>487618</v>
      </c>
      <c r="D29" s="13">
        <v>462589</v>
      </c>
      <c r="E29" s="13">
        <v>191942</v>
      </c>
      <c r="F29" s="13">
        <v>185117</v>
      </c>
      <c r="G29" s="13">
        <v>838808</v>
      </c>
      <c r="H29" s="14">
        <v>587850</v>
      </c>
    </row>
    <row r="30" spans="1:8" x14ac:dyDescent="0.25">
      <c r="A30" s="12" t="s">
        <v>7</v>
      </c>
      <c r="B30" s="13">
        <v>21854</v>
      </c>
      <c r="C30" s="13">
        <v>73955</v>
      </c>
      <c r="D30" s="13">
        <v>50746</v>
      </c>
      <c r="E30" s="13">
        <v>60496</v>
      </c>
      <c r="F30" s="13">
        <v>22440</v>
      </c>
      <c r="G30" s="13">
        <v>96195</v>
      </c>
      <c r="H30" s="14">
        <v>215313</v>
      </c>
    </row>
    <row r="31" spans="1:8" x14ac:dyDescent="0.25">
      <c r="A31" s="12" t="s">
        <v>18</v>
      </c>
      <c r="B31" s="13">
        <v>5568</v>
      </c>
      <c r="C31" s="13">
        <v>33267</v>
      </c>
      <c r="D31" s="13">
        <v>34388</v>
      </c>
      <c r="E31" s="13">
        <v>24813</v>
      </c>
      <c r="F31" s="13">
        <v>58598</v>
      </c>
      <c r="G31" s="13">
        <v>37590</v>
      </c>
      <c r="H31" s="14">
        <v>2358</v>
      </c>
    </row>
    <row r="32" spans="1:8" x14ac:dyDescent="0.25">
      <c r="A32" s="12" t="s">
        <v>19</v>
      </c>
      <c r="B32" s="13" t="s">
        <v>131</v>
      </c>
      <c r="C32" s="13" t="s">
        <v>131</v>
      </c>
      <c r="D32" s="13">
        <v>4506</v>
      </c>
      <c r="E32" s="13">
        <v>3000</v>
      </c>
      <c r="F32" s="13">
        <v>7650</v>
      </c>
      <c r="G32" s="13">
        <v>4295</v>
      </c>
      <c r="H32" s="14">
        <v>2</v>
      </c>
    </row>
    <row r="33" spans="1:8" x14ac:dyDescent="0.25">
      <c r="A33" s="12" t="s">
        <v>20</v>
      </c>
      <c r="B33" s="13" t="s">
        <v>131</v>
      </c>
      <c r="C33" s="13">
        <v>2200</v>
      </c>
      <c r="D33" s="13">
        <v>37720</v>
      </c>
      <c r="E33" s="13" t="s">
        <v>131</v>
      </c>
      <c r="F33" s="13" t="s">
        <v>131</v>
      </c>
      <c r="G33" s="13" t="s">
        <v>131</v>
      </c>
      <c r="H33" s="14" t="s">
        <v>131</v>
      </c>
    </row>
    <row r="34" spans="1:8" x14ac:dyDescent="0.25">
      <c r="A34" s="12" t="s">
        <v>21</v>
      </c>
      <c r="B34" s="13" t="s">
        <v>131</v>
      </c>
      <c r="C34" s="13" t="s">
        <v>131</v>
      </c>
      <c r="D34" s="13" t="s">
        <v>131</v>
      </c>
      <c r="E34" s="13" t="s">
        <v>131</v>
      </c>
      <c r="F34" s="13">
        <v>115</v>
      </c>
      <c r="G34" s="13">
        <v>167948</v>
      </c>
      <c r="H34" s="14">
        <v>29717</v>
      </c>
    </row>
    <row r="35" spans="1:8" x14ac:dyDescent="0.25">
      <c r="A35" s="12" t="s">
        <v>9</v>
      </c>
      <c r="B35" s="13">
        <v>1662</v>
      </c>
      <c r="C35" s="13">
        <v>20141</v>
      </c>
      <c r="D35" s="13">
        <v>119839</v>
      </c>
      <c r="E35" s="13">
        <v>159851</v>
      </c>
      <c r="F35" s="13" t="s">
        <v>131</v>
      </c>
      <c r="G35" s="13">
        <v>7264</v>
      </c>
      <c r="H35" s="14">
        <v>39444</v>
      </c>
    </row>
    <row r="36" spans="1:8" ht="28.5" x14ac:dyDescent="0.25">
      <c r="A36" s="12" t="s">
        <v>22</v>
      </c>
      <c r="B36" s="13">
        <v>1140895</v>
      </c>
      <c r="C36" s="13">
        <v>436465</v>
      </c>
      <c r="D36" s="13">
        <v>952737</v>
      </c>
      <c r="E36" s="13">
        <v>1898878</v>
      </c>
      <c r="F36" s="13">
        <v>2624326</v>
      </c>
      <c r="G36" s="13">
        <v>2604581</v>
      </c>
      <c r="H36" s="14">
        <v>4511455</v>
      </c>
    </row>
    <row r="37" spans="1:8" x14ac:dyDescent="0.25">
      <c r="A37" s="12" t="s">
        <v>10</v>
      </c>
      <c r="B37" s="13">
        <v>99274</v>
      </c>
      <c r="C37" s="13">
        <v>18783</v>
      </c>
      <c r="D37" s="13">
        <v>15945</v>
      </c>
      <c r="E37" s="13">
        <v>181858</v>
      </c>
      <c r="F37" s="13">
        <v>144099</v>
      </c>
      <c r="G37" s="13">
        <v>231320</v>
      </c>
      <c r="H37" s="14">
        <v>1200</v>
      </c>
    </row>
    <row r="38" spans="1:8" x14ac:dyDescent="0.25">
      <c r="A38" s="12" t="s">
        <v>23</v>
      </c>
      <c r="B38" s="13">
        <v>172601</v>
      </c>
      <c r="C38" s="13">
        <v>844068</v>
      </c>
      <c r="D38" s="13">
        <v>18655</v>
      </c>
      <c r="E38" s="13">
        <v>153902</v>
      </c>
      <c r="F38" s="13">
        <v>13692</v>
      </c>
      <c r="G38" s="13">
        <v>445361</v>
      </c>
      <c r="H38" s="14">
        <v>3785</v>
      </c>
    </row>
    <row r="39" spans="1:8" x14ac:dyDescent="0.25">
      <c r="A39" s="12" t="s">
        <v>11</v>
      </c>
      <c r="B39" s="13">
        <v>253144</v>
      </c>
      <c r="C39" s="13">
        <v>481490</v>
      </c>
      <c r="D39" s="13" t="s">
        <v>131</v>
      </c>
      <c r="E39" s="13">
        <v>853415</v>
      </c>
      <c r="F39" s="13">
        <v>2072</v>
      </c>
      <c r="G39" s="13" t="s">
        <v>131</v>
      </c>
      <c r="H39" s="14">
        <v>1101</v>
      </c>
    </row>
    <row r="40" spans="1:8" x14ac:dyDescent="0.25">
      <c r="A40" s="12" t="s">
        <v>24</v>
      </c>
      <c r="B40" s="13">
        <v>164</v>
      </c>
      <c r="C40" s="13" t="s">
        <v>131</v>
      </c>
      <c r="D40" s="13">
        <v>3094</v>
      </c>
      <c r="E40" s="13">
        <v>337</v>
      </c>
      <c r="F40" s="13">
        <v>252</v>
      </c>
      <c r="G40" s="13" t="s">
        <v>131</v>
      </c>
      <c r="H40" s="14" t="s">
        <v>131</v>
      </c>
    </row>
    <row r="41" spans="1:8" x14ac:dyDescent="0.25">
      <c r="A41" s="12" t="s">
        <v>25</v>
      </c>
      <c r="B41" s="13">
        <v>1662741</v>
      </c>
      <c r="C41" s="13">
        <v>258791</v>
      </c>
      <c r="D41" s="13">
        <v>285619</v>
      </c>
      <c r="E41" s="13">
        <v>461669</v>
      </c>
      <c r="F41" s="13">
        <v>337034</v>
      </c>
      <c r="G41" s="13">
        <v>599662</v>
      </c>
      <c r="H41" s="14">
        <v>488024</v>
      </c>
    </row>
    <row r="42" spans="1:8" x14ac:dyDescent="0.25">
      <c r="A42" s="8" t="s">
        <v>132</v>
      </c>
      <c r="B42" s="9">
        <f t="shared" ref="B42:H42" si="0">B44+B45+B46</f>
        <v>37631353</v>
      </c>
      <c r="C42" s="9">
        <f t="shared" si="0"/>
        <v>82466994</v>
      </c>
      <c r="D42" s="9">
        <f t="shared" si="0"/>
        <v>101236418</v>
      </c>
      <c r="E42" s="9">
        <f t="shared" si="0"/>
        <v>67023920</v>
      </c>
      <c r="F42" s="9">
        <f t="shared" si="0"/>
        <v>84716463</v>
      </c>
      <c r="G42" s="9">
        <f t="shared" si="0"/>
        <v>49989610</v>
      </c>
      <c r="H42" s="9">
        <f t="shared" si="0"/>
        <v>69347542</v>
      </c>
    </row>
    <row r="43" spans="1:8" x14ac:dyDescent="0.25">
      <c r="A43" s="23" t="s">
        <v>36</v>
      </c>
      <c r="B43" s="13" t="s">
        <v>131</v>
      </c>
      <c r="C43" s="13" t="s">
        <v>131</v>
      </c>
      <c r="D43" s="13" t="s">
        <v>131</v>
      </c>
      <c r="E43" s="13" t="s">
        <v>131</v>
      </c>
      <c r="F43" s="13" t="s">
        <v>131</v>
      </c>
      <c r="G43" s="13" t="s">
        <v>131</v>
      </c>
      <c r="H43" s="14" t="s">
        <v>131</v>
      </c>
    </row>
    <row r="44" spans="1:8" x14ac:dyDescent="0.25">
      <c r="A44" s="23" t="s">
        <v>53</v>
      </c>
      <c r="B44" s="13">
        <v>1238997</v>
      </c>
      <c r="C44" s="13">
        <v>2325264</v>
      </c>
      <c r="D44" s="13">
        <v>3478935</v>
      </c>
      <c r="E44" s="13">
        <v>5766138</v>
      </c>
      <c r="F44" s="13">
        <v>3103843</v>
      </c>
      <c r="G44" s="13">
        <v>6751052</v>
      </c>
      <c r="H44" s="14">
        <v>5169356</v>
      </c>
    </row>
    <row r="45" spans="1:8" x14ac:dyDescent="0.25">
      <c r="A45" s="23" t="s">
        <v>16</v>
      </c>
      <c r="B45" s="13">
        <v>36155596</v>
      </c>
      <c r="C45" s="13">
        <v>80086435</v>
      </c>
      <c r="D45" s="13">
        <v>97473586</v>
      </c>
      <c r="E45" s="13">
        <v>61237831</v>
      </c>
      <c r="F45" s="13">
        <v>81469047</v>
      </c>
      <c r="G45" s="13">
        <v>43234975</v>
      </c>
      <c r="H45" s="14">
        <v>64090574</v>
      </c>
    </row>
    <row r="46" spans="1:8" x14ac:dyDescent="0.25">
      <c r="A46" s="23" t="s">
        <v>119</v>
      </c>
      <c r="B46" s="13">
        <v>236760</v>
      </c>
      <c r="C46" s="13">
        <v>55295</v>
      </c>
      <c r="D46" s="13">
        <v>283897</v>
      </c>
      <c r="E46" s="13">
        <v>19951</v>
      </c>
      <c r="F46" s="13">
        <v>143573</v>
      </c>
      <c r="G46" s="13">
        <v>3583</v>
      </c>
      <c r="H46" s="14">
        <v>87612</v>
      </c>
    </row>
    <row r="47" spans="1:8" ht="30" x14ac:dyDescent="0.25">
      <c r="A47" s="20" t="s">
        <v>143</v>
      </c>
      <c r="B47" s="9">
        <v>592998</v>
      </c>
      <c r="C47" s="9">
        <v>1981155</v>
      </c>
      <c r="D47" s="9">
        <v>2350328</v>
      </c>
      <c r="E47" s="9">
        <v>1120525</v>
      </c>
      <c r="F47" s="9">
        <v>1410148</v>
      </c>
      <c r="G47" s="9">
        <v>822487</v>
      </c>
      <c r="H47" s="9">
        <v>2266814</v>
      </c>
    </row>
    <row r="48" spans="1:8" x14ac:dyDescent="0.25">
      <c r="A48" s="40" t="s">
        <v>29</v>
      </c>
      <c r="B48" s="13">
        <v>77</v>
      </c>
      <c r="C48" s="13" t="s">
        <v>131</v>
      </c>
      <c r="D48" s="13" t="s">
        <v>131</v>
      </c>
      <c r="E48" s="13" t="s">
        <v>131</v>
      </c>
      <c r="F48" s="13">
        <v>32660</v>
      </c>
      <c r="G48" s="13">
        <v>118175</v>
      </c>
      <c r="H48" s="13">
        <v>13090</v>
      </c>
    </row>
    <row r="49" spans="1:8" x14ac:dyDescent="0.25">
      <c r="A49" s="40" t="s">
        <v>30</v>
      </c>
      <c r="B49" s="13">
        <v>2660</v>
      </c>
      <c r="C49" s="13" t="s">
        <v>131</v>
      </c>
      <c r="D49" s="13">
        <v>187499</v>
      </c>
      <c r="E49" s="13">
        <v>156342</v>
      </c>
      <c r="F49" s="13" t="s">
        <v>131</v>
      </c>
      <c r="G49" s="13" t="s">
        <v>131</v>
      </c>
      <c r="H49" s="13" t="s">
        <v>131</v>
      </c>
    </row>
    <row r="50" spans="1:8" x14ac:dyDescent="0.25">
      <c r="A50" s="40" t="s">
        <v>33</v>
      </c>
      <c r="B50" s="13" t="s">
        <v>131</v>
      </c>
      <c r="C50" s="13">
        <v>4290</v>
      </c>
      <c r="D50" s="13" t="s">
        <v>131</v>
      </c>
      <c r="E50" s="13">
        <v>80000</v>
      </c>
      <c r="F50" s="13" t="s">
        <v>131</v>
      </c>
      <c r="G50" s="13" t="s">
        <v>131</v>
      </c>
      <c r="H50" s="13" t="s">
        <v>131</v>
      </c>
    </row>
    <row r="51" spans="1:8" x14ac:dyDescent="0.25">
      <c r="A51" s="40" t="s">
        <v>35</v>
      </c>
      <c r="B51" s="13" t="s">
        <v>131</v>
      </c>
      <c r="C51" s="13" t="s">
        <v>131</v>
      </c>
      <c r="D51" s="13" t="s">
        <v>131</v>
      </c>
      <c r="E51" s="13" t="s">
        <v>131</v>
      </c>
      <c r="F51" s="13" t="s">
        <v>131</v>
      </c>
      <c r="G51" s="13" t="s">
        <v>131</v>
      </c>
      <c r="H51" s="13" t="s">
        <v>131</v>
      </c>
    </row>
    <row r="52" spans="1:8" x14ac:dyDescent="0.25">
      <c r="A52" s="40" t="s">
        <v>37</v>
      </c>
      <c r="B52" s="13" t="s">
        <v>131</v>
      </c>
      <c r="C52" s="13" t="s">
        <v>131</v>
      </c>
      <c r="D52" s="13" t="s">
        <v>131</v>
      </c>
      <c r="E52" s="13" t="s">
        <v>131</v>
      </c>
      <c r="F52" s="13" t="s">
        <v>131</v>
      </c>
      <c r="G52" s="13" t="s">
        <v>131</v>
      </c>
      <c r="H52" s="13" t="s">
        <v>131</v>
      </c>
    </row>
    <row r="53" spans="1:8" x14ac:dyDescent="0.25">
      <c r="A53" s="40" t="s">
        <v>38</v>
      </c>
      <c r="B53" s="13" t="s">
        <v>131</v>
      </c>
      <c r="C53" s="13" t="s">
        <v>131</v>
      </c>
      <c r="D53" s="13" t="s">
        <v>131</v>
      </c>
      <c r="E53" s="13" t="s">
        <v>131</v>
      </c>
      <c r="F53" s="13" t="s">
        <v>131</v>
      </c>
      <c r="G53" s="13" t="s">
        <v>131</v>
      </c>
      <c r="H53" s="13" t="s">
        <v>131</v>
      </c>
    </row>
    <row r="54" spans="1:8" x14ac:dyDescent="0.25">
      <c r="A54" s="40" t="s">
        <v>41</v>
      </c>
      <c r="B54" s="13" t="s">
        <v>131</v>
      </c>
      <c r="C54" s="13" t="s">
        <v>131</v>
      </c>
      <c r="D54" s="13" t="s">
        <v>131</v>
      </c>
      <c r="E54" s="13" t="s">
        <v>131</v>
      </c>
      <c r="F54" s="13" t="s">
        <v>131</v>
      </c>
      <c r="G54" s="13" t="s">
        <v>131</v>
      </c>
      <c r="H54" s="13" t="s">
        <v>131</v>
      </c>
    </row>
    <row r="55" spans="1:8" x14ac:dyDescent="0.25">
      <c r="A55" s="40" t="s">
        <v>42</v>
      </c>
      <c r="B55" s="13" t="s">
        <v>131</v>
      </c>
      <c r="C55" s="13" t="s">
        <v>131</v>
      </c>
      <c r="D55" s="13" t="s">
        <v>131</v>
      </c>
      <c r="E55" s="13" t="s">
        <v>131</v>
      </c>
      <c r="F55" s="13" t="s">
        <v>131</v>
      </c>
      <c r="G55" s="13" t="s">
        <v>131</v>
      </c>
      <c r="H55" s="13" t="s">
        <v>131</v>
      </c>
    </row>
    <row r="56" spans="1:8" x14ac:dyDescent="0.25">
      <c r="A56" s="40" t="s">
        <v>43</v>
      </c>
      <c r="B56" s="13" t="s">
        <v>131</v>
      </c>
      <c r="C56" s="13" t="s">
        <v>131</v>
      </c>
      <c r="D56" s="13" t="s">
        <v>131</v>
      </c>
      <c r="E56" s="13" t="s">
        <v>131</v>
      </c>
      <c r="F56" s="13" t="s">
        <v>131</v>
      </c>
      <c r="G56" s="13" t="s">
        <v>131</v>
      </c>
      <c r="H56" s="13">
        <v>580</v>
      </c>
    </row>
    <row r="57" spans="1:8" x14ac:dyDescent="0.25">
      <c r="A57" s="40" t="s">
        <v>44</v>
      </c>
      <c r="B57" s="13" t="s">
        <v>131</v>
      </c>
      <c r="C57" s="13" t="s">
        <v>131</v>
      </c>
      <c r="D57" s="13" t="s">
        <v>131</v>
      </c>
      <c r="E57" s="13" t="s">
        <v>131</v>
      </c>
      <c r="F57" s="13" t="s">
        <v>131</v>
      </c>
      <c r="G57" s="13" t="s">
        <v>131</v>
      </c>
      <c r="H57" s="13" t="s">
        <v>131</v>
      </c>
    </row>
    <row r="58" spans="1:8" x14ac:dyDescent="0.25">
      <c r="A58" s="40" t="s">
        <v>45</v>
      </c>
      <c r="B58" s="13" t="s">
        <v>131</v>
      </c>
      <c r="C58" s="13" t="s">
        <v>131</v>
      </c>
      <c r="D58" s="13" t="s">
        <v>131</v>
      </c>
      <c r="E58" s="13" t="s">
        <v>131</v>
      </c>
      <c r="F58" s="13" t="s">
        <v>131</v>
      </c>
      <c r="G58" s="13" t="s">
        <v>131</v>
      </c>
      <c r="H58" s="13" t="s">
        <v>131</v>
      </c>
    </row>
    <row r="59" spans="1:8" x14ac:dyDescent="0.25">
      <c r="A59" s="40" t="s">
        <v>49</v>
      </c>
      <c r="B59" s="13" t="s">
        <v>131</v>
      </c>
      <c r="C59" s="13">
        <v>1033190</v>
      </c>
      <c r="D59" s="13">
        <v>970281</v>
      </c>
      <c r="E59" s="13">
        <v>302257</v>
      </c>
      <c r="F59" s="13" t="s">
        <v>131</v>
      </c>
      <c r="G59" s="13" t="s">
        <v>131</v>
      </c>
      <c r="H59" s="13" t="s">
        <v>131</v>
      </c>
    </row>
    <row r="60" spans="1:8" x14ac:dyDescent="0.25">
      <c r="A60" s="40" t="s">
        <v>50</v>
      </c>
      <c r="B60" s="13">
        <v>16017</v>
      </c>
      <c r="C60" s="13">
        <v>2624</v>
      </c>
      <c r="D60" s="13">
        <v>108070</v>
      </c>
      <c r="E60" s="13">
        <v>327818</v>
      </c>
      <c r="F60" s="13">
        <v>361023</v>
      </c>
      <c r="G60" s="13">
        <v>699530</v>
      </c>
      <c r="H60" s="13">
        <v>2026087</v>
      </c>
    </row>
    <row r="61" spans="1:8" x14ac:dyDescent="0.25">
      <c r="A61" s="40" t="s">
        <v>51</v>
      </c>
      <c r="B61" s="13" t="s">
        <v>131</v>
      </c>
      <c r="C61" s="13" t="s">
        <v>131</v>
      </c>
      <c r="D61" s="13" t="s">
        <v>131</v>
      </c>
      <c r="E61" s="13">
        <v>700</v>
      </c>
      <c r="F61" s="13" t="s">
        <v>131</v>
      </c>
      <c r="G61" s="13" t="s">
        <v>131</v>
      </c>
      <c r="H61" s="13" t="s">
        <v>131</v>
      </c>
    </row>
    <row r="62" spans="1:8" x14ac:dyDescent="0.25">
      <c r="A62" s="40" t="s">
        <v>144</v>
      </c>
      <c r="B62" s="13" t="s">
        <v>131</v>
      </c>
      <c r="C62" s="13" t="s">
        <v>131</v>
      </c>
      <c r="D62" s="13" t="s">
        <v>131</v>
      </c>
      <c r="E62" s="13" t="s">
        <v>131</v>
      </c>
      <c r="F62" s="13" t="s">
        <v>131</v>
      </c>
      <c r="G62" s="13" t="s">
        <v>131</v>
      </c>
      <c r="H62" s="13" t="s">
        <v>131</v>
      </c>
    </row>
    <row r="63" spans="1:8" x14ac:dyDescent="0.25">
      <c r="A63" s="40" t="s">
        <v>52</v>
      </c>
      <c r="B63" s="13" t="s">
        <v>131</v>
      </c>
      <c r="C63" s="13" t="s">
        <v>131</v>
      </c>
      <c r="D63" s="13" t="s">
        <v>131</v>
      </c>
      <c r="E63" s="13" t="s">
        <v>131</v>
      </c>
      <c r="F63" s="13" t="s">
        <v>131</v>
      </c>
      <c r="G63" s="13" t="s">
        <v>131</v>
      </c>
      <c r="H63" s="13" t="s">
        <v>131</v>
      </c>
    </row>
    <row r="64" spans="1:8" x14ac:dyDescent="0.25">
      <c r="A64" s="40" t="s">
        <v>57</v>
      </c>
      <c r="B64" s="13" t="s">
        <v>131</v>
      </c>
      <c r="C64" s="13" t="s">
        <v>131</v>
      </c>
      <c r="D64" s="13" t="s">
        <v>131</v>
      </c>
      <c r="E64" s="13" t="s">
        <v>131</v>
      </c>
      <c r="F64" s="13" t="s">
        <v>131</v>
      </c>
      <c r="G64" s="13" t="s">
        <v>131</v>
      </c>
      <c r="H64" s="13" t="s">
        <v>131</v>
      </c>
    </row>
    <row r="65" spans="1:8" x14ac:dyDescent="0.25">
      <c r="A65" s="40" t="s">
        <v>58</v>
      </c>
      <c r="B65" s="13" t="s">
        <v>131</v>
      </c>
      <c r="C65" s="13" t="s">
        <v>131</v>
      </c>
      <c r="D65" s="13" t="s">
        <v>131</v>
      </c>
      <c r="E65" s="13" t="s">
        <v>131</v>
      </c>
      <c r="F65" s="13" t="s">
        <v>131</v>
      </c>
      <c r="G65" s="13" t="s">
        <v>131</v>
      </c>
      <c r="H65" s="13" t="s">
        <v>131</v>
      </c>
    </row>
    <row r="66" spans="1:8" x14ac:dyDescent="0.25">
      <c r="A66" s="40" t="s">
        <v>59</v>
      </c>
      <c r="B66" s="13">
        <v>1066</v>
      </c>
      <c r="C66" s="13" t="s">
        <v>131</v>
      </c>
      <c r="D66" s="13" t="s">
        <v>131</v>
      </c>
      <c r="E66" s="13" t="s">
        <v>131</v>
      </c>
      <c r="F66" s="13">
        <v>763500</v>
      </c>
      <c r="G66" s="13" t="s">
        <v>131</v>
      </c>
      <c r="H66" s="13">
        <v>443</v>
      </c>
    </row>
    <row r="67" spans="1:8" x14ac:dyDescent="0.25">
      <c r="A67" s="40" t="s">
        <v>61</v>
      </c>
      <c r="B67" s="13" t="s">
        <v>131</v>
      </c>
      <c r="C67" s="13" t="s">
        <v>131</v>
      </c>
      <c r="D67" s="13" t="s">
        <v>131</v>
      </c>
      <c r="E67" s="13" t="s">
        <v>131</v>
      </c>
      <c r="F67" s="13" t="s">
        <v>131</v>
      </c>
      <c r="G67" s="13" t="s">
        <v>131</v>
      </c>
      <c r="H67" s="13" t="s">
        <v>131</v>
      </c>
    </row>
    <row r="68" spans="1:8" x14ac:dyDescent="0.25">
      <c r="A68" s="40" t="s">
        <v>62</v>
      </c>
      <c r="B68" s="13" t="s">
        <v>131</v>
      </c>
      <c r="C68" s="13" t="s">
        <v>131</v>
      </c>
      <c r="D68" s="13" t="s">
        <v>131</v>
      </c>
      <c r="E68" s="13" t="s">
        <v>131</v>
      </c>
      <c r="F68" s="13" t="s">
        <v>131</v>
      </c>
      <c r="G68" s="13" t="s">
        <v>131</v>
      </c>
      <c r="H68" s="13" t="s">
        <v>131</v>
      </c>
    </row>
    <row r="69" spans="1:8" ht="42.75" x14ac:dyDescent="0.25">
      <c r="A69" s="41" t="s">
        <v>63</v>
      </c>
      <c r="B69" s="13" t="s">
        <v>131</v>
      </c>
      <c r="C69" s="13" t="s">
        <v>131</v>
      </c>
      <c r="D69" s="13" t="s">
        <v>131</v>
      </c>
      <c r="E69" s="13" t="s">
        <v>131</v>
      </c>
      <c r="F69" s="13" t="s">
        <v>131</v>
      </c>
      <c r="G69" s="13" t="s">
        <v>131</v>
      </c>
      <c r="H69" s="13" t="s">
        <v>131</v>
      </c>
    </row>
    <row r="70" spans="1:8" x14ac:dyDescent="0.25">
      <c r="A70" s="40" t="s">
        <v>64</v>
      </c>
      <c r="B70" s="13" t="s">
        <v>131</v>
      </c>
      <c r="C70" s="13" t="s">
        <v>131</v>
      </c>
      <c r="D70" s="13" t="s">
        <v>131</v>
      </c>
      <c r="E70" s="13">
        <v>104186</v>
      </c>
      <c r="F70" s="13" t="s">
        <v>131</v>
      </c>
      <c r="G70" s="13" t="s">
        <v>131</v>
      </c>
      <c r="H70" s="13" t="s">
        <v>131</v>
      </c>
    </row>
    <row r="71" spans="1:8" x14ac:dyDescent="0.25">
      <c r="A71" s="40" t="s">
        <v>66</v>
      </c>
      <c r="B71" s="13" t="s">
        <v>131</v>
      </c>
      <c r="C71" s="13" t="s">
        <v>131</v>
      </c>
      <c r="D71" s="13" t="s">
        <v>131</v>
      </c>
      <c r="E71" s="13" t="s">
        <v>131</v>
      </c>
      <c r="F71" s="13" t="s">
        <v>131</v>
      </c>
      <c r="G71" s="13" t="s">
        <v>131</v>
      </c>
      <c r="H71" s="13" t="s">
        <v>131</v>
      </c>
    </row>
    <row r="72" spans="1:8" x14ac:dyDescent="0.25">
      <c r="A72" s="40" t="s">
        <v>67</v>
      </c>
      <c r="B72" s="13" t="s">
        <v>131</v>
      </c>
      <c r="C72" s="13" t="s">
        <v>131</v>
      </c>
      <c r="D72" s="13" t="s">
        <v>131</v>
      </c>
      <c r="E72" s="13" t="s">
        <v>131</v>
      </c>
      <c r="F72" s="13" t="s">
        <v>131</v>
      </c>
      <c r="G72" s="13" t="s">
        <v>131</v>
      </c>
      <c r="H72" s="13" t="s">
        <v>131</v>
      </c>
    </row>
    <row r="73" spans="1:8" x14ac:dyDescent="0.25">
      <c r="A73" s="40" t="s">
        <v>68</v>
      </c>
      <c r="B73" s="13" t="s">
        <v>131</v>
      </c>
      <c r="C73" s="13" t="s">
        <v>131</v>
      </c>
      <c r="D73" s="13" t="s">
        <v>131</v>
      </c>
      <c r="E73" s="13" t="s">
        <v>131</v>
      </c>
      <c r="F73" s="13" t="s">
        <v>131</v>
      </c>
      <c r="G73" s="13" t="s">
        <v>131</v>
      </c>
      <c r="H73" s="13" t="s">
        <v>131</v>
      </c>
    </row>
    <row r="74" spans="1:8" x14ac:dyDescent="0.25">
      <c r="A74" s="40" t="s">
        <v>71</v>
      </c>
      <c r="B74" s="13" t="s">
        <v>131</v>
      </c>
      <c r="C74" s="13" t="s">
        <v>131</v>
      </c>
      <c r="D74" s="13" t="s">
        <v>131</v>
      </c>
      <c r="E74" s="13" t="s">
        <v>131</v>
      </c>
      <c r="F74" s="13" t="s">
        <v>131</v>
      </c>
      <c r="G74" s="13">
        <v>1030</v>
      </c>
      <c r="H74" s="13" t="s">
        <v>131</v>
      </c>
    </row>
    <row r="75" spans="1:8" x14ac:dyDescent="0.25">
      <c r="A75" s="40" t="s">
        <v>72</v>
      </c>
      <c r="B75" s="13" t="s">
        <v>131</v>
      </c>
      <c r="C75" s="13" t="s">
        <v>131</v>
      </c>
      <c r="D75" s="13" t="s">
        <v>131</v>
      </c>
      <c r="E75" s="13" t="s">
        <v>131</v>
      </c>
      <c r="F75" s="13" t="s">
        <v>131</v>
      </c>
      <c r="G75" s="13" t="s">
        <v>131</v>
      </c>
      <c r="H75" s="13" t="s">
        <v>131</v>
      </c>
    </row>
    <row r="76" spans="1:8" x14ac:dyDescent="0.25">
      <c r="A76" s="40" t="s">
        <v>145</v>
      </c>
      <c r="B76" s="13" t="s">
        <v>131</v>
      </c>
      <c r="C76" s="13" t="s">
        <v>131</v>
      </c>
      <c r="D76" s="13" t="s">
        <v>131</v>
      </c>
      <c r="E76" s="13" t="s">
        <v>131</v>
      </c>
      <c r="F76" s="13" t="s">
        <v>131</v>
      </c>
      <c r="G76" s="13" t="s">
        <v>131</v>
      </c>
      <c r="H76" s="13" t="s">
        <v>131</v>
      </c>
    </row>
    <row r="77" spans="1:8" x14ac:dyDescent="0.25">
      <c r="A77" s="40" t="s">
        <v>73</v>
      </c>
      <c r="B77" s="13" t="s">
        <v>131</v>
      </c>
      <c r="C77" s="13" t="s">
        <v>131</v>
      </c>
      <c r="D77" s="13" t="s">
        <v>131</v>
      </c>
      <c r="E77" s="13" t="s">
        <v>131</v>
      </c>
      <c r="F77" s="13" t="s">
        <v>131</v>
      </c>
      <c r="G77" s="13" t="s">
        <v>131</v>
      </c>
      <c r="H77" s="13" t="s">
        <v>131</v>
      </c>
    </row>
    <row r="78" spans="1:8" x14ac:dyDescent="0.25">
      <c r="A78" s="40" t="s">
        <v>74</v>
      </c>
      <c r="B78" s="13" t="s">
        <v>131</v>
      </c>
      <c r="C78" s="13" t="s">
        <v>131</v>
      </c>
      <c r="D78" s="13" t="s">
        <v>131</v>
      </c>
      <c r="E78" s="13" t="s">
        <v>131</v>
      </c>
      <c r="F78" s="13" t="s">
        <v>131</v>
      </c>
      <c r="G78" s="13" t="s">
        <v>131</v>
      </c>
      <c r="H78" s="13" t="s">
        <v>131</v>
      </c>
    </row>
    <row r="79" spans="1:8" x14ac:dyDescent="0.25">
      <c r="A79" s="40" t="s">
        <v>76</v>
      </c>
      <c r="B79" s="13" t="s">
        <v>131</v>
      </c>
      <c r="C79" s="13" t="s">
        <v>131</v>
      </c>
      <c r="D79" s="13" t="s">
        <v>131</v>
      </c>
      <c r="E79" s="13">
        <v>1</v>
      </c>
      <c r="F79" s="13" t="s">
        <v>131</v>
      </c>
      <c r="G79" s="13" t="s">
        <v>131</v>
      </c>
      <c r="H79" s="13" t="s">
        <v>131</v>
      </c>
    </row>
    <row r="80" spans="1:8" x14ac:dyDescent="0.25">
      <c r="A80" s="40" t="s">
        <v>77</v>
      </c>
      <c r="B80" s="13" t="s">
        <v>131</v>
      </c>
      <c r="C80" s="13">
        <v>49770</v>
      </c>
      <c r="D80" s="13" t="s">
        <v>131</v>
      </c>
      <c r="E80" s="13" t="s">
        <v>131</v>
      </c>
      <c r="F80" s="13" t="s">
        <v>131</v>
      </c>
      <c r="G80" s="13" t="s">
        <v>131</v>
      </c>
      <c r="H80" s="13" t="s">
        <v>131</v>
      </c>
    </row>
    <row r="81" spans="1:8" x14ac:dyDescent="0.25">
      <c r="A81" s="40" t="s">
        <v>79</v>
      </c>
      <c r="B81" s="13" t="s">
        <v>131</v>
      </c>
      <c r="C81" s="13" t="s">
        <v>131</v>
      </c>
      <c r="D81" s="13" t="s">
        <v>131</v>
      </c>
      <c r="E81" s="13" t="s">
        <v>131</v>
      </c>
      <c r="F81" s="13" t="s">
        <v>131</v>
      </c>
      <c r="G81" s="13" t="s">
        <v>131</v>
      </c>
      <c r="H81" s="13" t="s">
        <v>131</v>
      </c>
    </row>
    <row r="82" spans="1:8" x14ac:dyDescent="0.25">
      <c r="A82" s="40" t="s">
        <v>80</v>
      </c>
      <c r="B82" s="13" t="s">
        <v>131</v>
      </c>
      <c r="C82" s="13" t="s">
        <v>131</v>
      </c>
      <c r="D82" s="13" t="s">
        <v>131</v>
      </c>
      <c r="E82" s="13" t="s">
        <v>131</v>
      </c>
      <c r="F82" s="13" t="s">
        <v>131</v>
      </c>
      <c r="G82" s="13" t="s">
        <v>131</v>
      </c>
      <c r="H82" s="13" t="s">
        <v>131</v>
      </c>
    </row>
    <row r="83" spans="1:8" x14ac:dyDescent="0.25">
      <c r="A83" s="40" t="s">
        <v>81</v>
      </c>
      <c r="B83" s="13" t="s">
        <v>131</v>
      </c>
      <c r="C83" s="13" t="s">
        <v>131</v>
      </c>
      <c r="D83" s="13" t="s">
        <v>131</v>
      </c>
      <c r="E83" s="13" t="s">
        <v>131</v>
      </c>
      <c r="F83" s="13" t="s">
        <v>131</v>
      </c>
      <c r="G83" s="13" t="s">
        <v>131</v>
      </c>
      <c r="H83" s="13">
        <v>131938</v>
      </c>
    </row>
    <row r="84" spans="1:8" x14ac:dyDescent="0.25">
      <c r="A84" s="40" t="s">
        <v>87</v>
      </c>
      <c r="B84" s="13" t="s">
        <v>131</v>
      </c>
      <c r="C84" s="13" t="s">
        <v>131</v>
      </c>
      <c r="D84" s="13" t="s">
        <v>131</v>
      </c>
      <c r="E84" s="13" t="s">
        <v>131</v>
      </c>
      <c r="F84" s="13" t="s">
        <v>131</v>
      </c>
      <c r="G84" s="13" t="s">
        <v>131</v>
      </c>
      <c r="H84" s="13" t="s">
        <v>131</v>
      </c>
    </row>
    <row r="85" spans="1:8" ht="28.5" x14ac:dyDescent="0.25">
      <c r="A85" s="41" t="s">
        <v>89</v>
      </c>
      <c r="B85" s="13" t="s">
        <v>131</v>
      </c>
      <c r="C85" s="13" t="s">
        <v>131</v>
      </c>
      <c r="D85" s="13" t="s">
        <v>131</v>
      </c>
      <c r="E85" s="13" t="s">
        <v>131</v>
      </c>
      <c r="F85" s="13" t="s">
        <v>131</v>
      </c>
      <c r="G85" s="13" t="s">
        <v>131</v>
      </c>
      <c r="H85" s="13" t="s">
        <v>131</v>
      </c>
    </row>
    <row r="86" spans="1:8" x14ac:dyDescent="0.25">
      <c r="A86" s="40" t="s">
        <v>90</v>
      </c>
      <c r="B86" s="13" t="s">
        <v>131</v>
      </c>
      <c r="C86" s="13" t="s">
        <v>131</v>
      </c>
      <c r="D86" s="13" t="s">
        <v>131</v>
      </c>
      <c r="E86" s="13" t="s">
        <v>131</v>
      </c>
      <c r="F86" s="13" t="s">
        <v>131</v>
      </c>
      <c r="G86" s="13" t="s">
        <v>131</v>
      </c>
      <c r="H86" s="13" t="s">
        <v>131</v>
      </c>
    </row>
    <row r="87" spans="1:8" ht="15.75" customHeight="1" x14ac:dyDescent="0.25">
      <c r="A87" s="40" t="s">
        <v>91</v>
      </c>
      <c r="B87" s="13">
        <v>2873</v>
      </c>
      <c r="C87" s="13" t="s">
        <v>131</v>
      </c>
      <c r="D87" s="13" t="s">
        <v>131</v>
      </c>
      <c r="E87" s="13" t="s">
        <v>131</v>
      </c>
      <c r="F87" s="13" t="s">
        <v>131</v>
      </c>
      <c r="G87" s="13" t="s">
        <v>131</v>
      </c>
      <c r="H87" s="13" t="s">
        <v>131</v>
      </c>
    </row>
    <row r="88" spans="1:8" x14ac:dyDescent="0.25">
      <c r="A88" s="40" t="s">
        <v>92</v>
      </c>
      <c r="B88" s="13" t="s">
        <v>131</v>
      </c>
      <c r="C88" s="13" t="s">
        <v>131</v>
      </c>
      <c r="D88" s="13" t="s">
        <v>131</v>
      </c>
      <c r="E88" s="13" t="s">
        <v>131</v>
      </c>
      <c r="F88" s="13" t="s">
        <v>131</v>
      </c>
      <c r="G88" s="13">
        <v>8</v>
      </c>
      <c r="H88" s="13" t="s">
        <v>131</v>
      </c>
    </row>
    <row r="89" spans="1:8" x14ac:dyDescent="0.25">
      <c r="A89" s="40" t="s">
        <v>96</v>
      </c>
      <c r="B89" s="13">
        <v>989</v>
      </c>
      <c r="C89" s="13" t="s">
        <v>131</v>
      </c>
      <c r="D89" s="13" t="s">
        <v>131</v>
      </c>
      <c r="E89" s="13" t="s">
        <v>131</v>
      </c>
      <c r="F89" s="13" t="s">
        <v>131</v>
      </c>
      <c r="G89" s="13" t="s">
        <v>131</v>
      </c>
      <c r="H89" s="13" t="s">
        <v>131</v>
      </c>
    </row>
    <row r="90" spans="1:8" x14ac:dyDescent="0.25">
      <c r="A90" s="40" t="s">
        <v>97</v>
      </c>
      <c r="B90" s="13">
        <v>329820</v>
      </c>
      <c r="C90" s="13">
        <v>527043</v>
      </c>
      <c r="D90" s="13">
        <v>595237</v>
      </c>
      <c r="E90" s="13">
        <v>3000</v>
      </c>
      <c r="F90" s="13">
        <v>109392</v>
      </c>
      <c r="G90" s="13" t="s">
        <v>131</v>
      </c>
      <c r="H90" s="13">
        <v>364</v>
      </c>
    </row>
    <row r="91" spans="1:8" x14ac:dyDescent="0.25">
      <c r="A91" s="40" t="s">
        <v>98</v>
      </c>
      <c r="B91" s="13" t="s">
        <v>131</v>
      </c>
      <c r="C91" s="13" t="s">
        <v>131</v>
      </c>
      <c r="D91" s="13" t="s">
        <v>131</v>
      </c>
      <c r="E91" s="13" t="s">
        <v>131</v>
      </c>
      <c r="F91" s="13" t="s">
        <v>131</v>
      </c>
      <c r="G91" s="13" t="s">
        <v>131</v>
      </c>
      <c r="H91" s="13" t="s">
        <v>131</v>
      </c>
    </row>
    <row r="92" spans="1:8" ht="42.75" x14ac:dyDescent="0.25">
      <c r="A92" s="41" t="s">
        <v>100</v>
      </c>
      <c r="B92" s="13" t="s">
        <v>131</v>
      </c>
      <c r="C92" s="13" t="s">
        <v>131</v>
      </c>
      <c r="D92" s="13" t="s">
        <v>131</v>
      </c>
      <c r="E92" s="13" t="s">
        <v>131</v>
      </c>
      <c r="F92" s="13" t="s">
        <v>131</v>
      </c>
      <c r="G92" s="13" t="s">
        <v>131</v>
      </c>
      <c r="H92" s="13" t="s">
        <v>131</v>
      </c>
    </row>
    <row r="93" spans="1:8" x14ac:dyDescent="0.25">
      <c r="A93" s="40" t="s">
        <v>101</v>
      </c>
      <c r="B93" s="13" t="s">
        <v>131</v>
      </c>
      <c r="C93" s="13" t="s">
        <v>131</v>
      </c>
      <c r="D93" s="13" t="s">
        <v>131</v>
      </c>
      <c r="E93" s="13" t="s">
        <v>131</v>
      </c>
      <c r="F93" s="13" t="s">
        <v>131</v>
      </c>
      <c r="G93" s="13" t="s">
        <v>131</v>
      </c>
      <c r="H93" s="13" t="s">
        <v>131</v>
      </c>
    </row>
    <row r="94" spans="1:8" x14ac:dyDescent="0.25">
      <c r="A94" s="40" t="s">
        <v>102</v>
      </c>
      <c r="B94" s="13" t="s">
        <v>131</v>
      </c>
      <c r="C94" s="13" t="s">
        <v>131</v>
      </c>
      <c r="D94" s="13" t="s">
        <v>131</v>
      </c>
      <c r="E94" s="13" t="s">
        <v>131</v>
      </c>
      <c r="F94" s="13" t="s">
        <v>131</v>
      </c>
      <c r="G94" s="13" t="s">
        <v>131</v>
      </c>
      <c r="H94" s="13" t="s">
        <v>131</v>
      </c>
    </row>
    <row r="95" spans="1:8" x14ac:dyDescent="0.25">
      <c r="A95" s="40" t="s">
        <v>104</v>
      </c>
      <c r="B95" s="13">
        <v>2736</v>
      </c>
      <c r="C95" s="13" t="s">
        <v>131</v>
      </c>
      <c r="D95" s="13" t="s">
        <v>131</v>
      </c>
      <c r="E95" s="13" t="s">
        <v>131</v>
      </c>
      <c r="F95" s="13" t="s">
        <v>131</v>
      </c>
      <c r="G95" s="13">
        <v>160</v>
      </c>
      <c r="H95" s="13" t="s">
        <v>131</v>
      </c>
    </row>
    <row r="96" spans="1:8" ht="42.75" x14ac:dyDescent="0.25">
      <c r="A96" s="41" t="s">
        <v>111</v>
      </c>
      <c r="B96" s="13" t="s">
        <v>131</v>
      </c>
      <c r="C96" s="13" t="s">
        <v>131</v>
      </c>
      <c r="D96" s="13" t="s">
        <v>131</v>
      </c>
      <c r="E96" s="13" t="s">
        <v>131</v>
      </c>
      <c r="F96" s="13" t="s">
        <v>131</v>
      </c>
      <c r="G96" s="13" t="s">
        <v>131</v>
      </c>
      <c r="H96" s="13">
        <v>6700</v>
      </c>
    </row>
    <row r="97" spans="1:8" x14ac:dyDescent="0.25">
      <c r="A97" s="40" t="s">
        <v>112</v>
      </c>
      <c r="B97" s="13" t="s">
        <v>131</v>
      </c>
      <c r="C97" s="13">
        <v>308943</v>
      </c>
      <c r="D97" s="13">
        <v>205344</v>
      </c>
      <c r="E97" s="13">
        <v>126270</v>
      </c>
      <c r="F97" s="13" t="s">
        <v>131</v>
      </c>
      <c r="G97" s="13">
        <v>1</v>
      </c>
      <c r="H97" s="13" t="s">
        <v>131</v>
      </c>
    </row>
    <row r="98" spans="1:8" ht="28.5" x14ac:dyDescent="0.25">
      <c r="A98" s="41" t="s">
        <v>115</v>
      </c>
      <c r="B98" s="13" t="s">
        <v>131</v>
      </c>
      <c r="C98" s="13" t="s">
        <v>131</v>
      </c>
      <c r="D98" s="13" t="s">
        <v>131</v>
      </c>
      <c r="E98" s="13" t="s">
        <v>131</v>
      </c>
      <c r="F98" s="13" t="s">
        <v>131</v>
      </c>
      <c r="G98" s="13" t="s">
        <v>131</v>
      </c>
      <c r="H98" s="13" t="s">
        <v>131</v>
      </c>
    </row>
    <row r="99" spans="1:8" x14ac:dyDescent="0.25">
      <c r="A99" s="40" t="s">
        <v>116</v>
      </c>
      <c r="B99" s="13" t="s">
        <v>131</v>
      </c>
      <c r="C99" s="13" t="s">
        <v>131</v>
      </c>
      <c r="D99" s="13" t="s">
        <v>131</v>
      </c>
      <c r="E99" s="13" t="s">
        <v>131</v>
      </c>
      <c r="F99" s="13" t="s">
        <v>131</v>
      </c>
      <c r="G99" s="13" t="s">
        <v>131</v>
      </c>
      <c r="H99" s="13" t="s">
        <v>131</v>
      </c>
    </row>
    <row r="100" spans="1:8" x14ac:dyDescent="0.25">
      <c r="A100" s="40" t="s">
        <v>118</v>
      </c>
      <c r="B100" s="13" t="s">
        <v>131</v>
      </c>
      <c r="C100" s="13" t="s">
        <v>131</v>
      </c>
      <c r="D100" s="13" t="s">
        <v>131</v>
      </c>
      <c r="E100" s="13" t="s">
        <v>131</v>
      </c>
      <c r="F100" s="13" t="s">
        <v>131</v>
      </c>
      <c r="G100" s="13" t="s">
        <v>131</v>
      </c>
      <c r="H100" s="13" t="s">
        <v>131</v>
      </c>
    </row>
    <row r="101" spans="1:8" x14ac:dyDescent="0.25">
      <c r="A101" s="40" t="s">
        <v>119</v>
      </c>
      <c r="B101" s="13">
        <v>236760</v>
      </c>
      <c r="C101" s="13">
        <v>55295</v>
      </c>
      <c r="D101" s="13">
        <v>283897</v>
      </c>
      <c r="E101" s="13">
        <v>19951</v>
      </c>
      <c r="F101" s="13">
        <v>143573</v>
      </c>
      <c r="G101" s="13">
        <v>3583</v>
      </c>
      <c r="H101" s="13">
        <v>87612</v>
      </c>
    </row>
    <row r="102" spans="1:8" x14ac:dyDescent="0.25">
      <c r="A102" s="40" t="s">
        <v>120</v>
      </c>
      <c r="B102" s="13" t="s">
        <v>131</v>
      </c>
      <c r="C102" s="13" t="s">
        <v>131</v>
      </c>
      <c r="D102" s="13" t="s">
        <v>131</v>
      </c>
      <c r="E102" s="13" t="s">
        <v>131</v>
      </c>
      <c r="F102" s="13" t="s">
        <v>131</v>
      </c>
      <c r="G102" s="13" t="s">
        <v>131</v>
      </c>
      <c r="H102" s="13" t="s">
        <v>131</v>
      </c>
    </row>
    <row r="103" spans="1:8" x14ac:dyDescent="0.25">
      <c r="A103" s="8" t="s">
        <v>135</v>
      </c>
      <c r="B103" s="9">
        <f t="shared" ref="B103:H103" si="1">B104+B105+B106</f>
        <v>1371625</v>
      </c>
      <c r="C103" s="9">
        <f t="shared" si="1"/>
        <v>939843</v>
      </c>
      <c r="D103" s="9">
        <f t="shared" si="1"/>
        <v>2687688</v>
      </c>
      <c r="E103" s="9">
        <f t="shared" si="1"/>
        <v>2018143</v>
      </c>
      <c r="F103" s="9">
        <f t="shared" si="1"/>
        <v>5459819</v>
      </c>
      <c r="G103" s="9">
        <f t="shared" si="1"/>
        <v>2894096</v>
      </c>
      <c r="H103" s="9">
        <f t="shared" si="1"/>
        <v>5167939</v>
      </c>
    </row>
    <row r="104" spans="1:8" x14ac:dyDescent="0.25">
      <c r="A104" s="23" t="s">
        <v>15</v>
      </c>
      <c r="B104" s="13">
        <v>225162</v>
      </c>
      <c r="C104" s="13">
        <v>470111</v>
      </c>
      <c r="D104" s="13">
        <v>1700563</v>
      </c>
      <c r="E104" s="13">
        <v>94452</v>
      </c>
      <c r="F104" s="13">
        <v>2776895</v>
      </c>
      <c r="G104" s="13">
        <v>251925</v>
      </c>
      <c r="H104" s="14">
        <v>654126</v>
      </c>
    </row>
    <row r="105" spans="1:8" ht="28.5" x14ac:dyDescent="0.25">
      <c r="A105" s="23" t="s">
        <v>22</v>
      </c>
      <c r="B105" s="13">
        <v>1140895</v>
      </c>
      <c r="C105" s="13">
        <v>436465</v>
      </c>
      <c r="D105" s="13">
        <v>952737</v>
      </c>
      <c r="E105" s="13">
        <v>1898878</v>
      </c>
      <c r="F105" s="13">
        <v>2624326</v>
      </c>
      <c r="G105" s="13">
        <v>2604581</v>
      </c>
      <c r="H105" s="14">
        <v>4511455</v>
      </c>
    </row>
    <row r="106" spans="1:8" x14ac:dyDescent="0.25">
      <c r="A106" s="23" t="s">
        <v>18</v>
      </c>
      <c r="B106" s="13">
        <v>5568</v>
      </c>
      <c r="C106" s="13">
        <v>33267</v>
      </c>
      <c r="D106" s="13">
        <v>34388</v>
      </c>
      <c r="E106" s="13">
        <v>24813</v>
      </c>
      <c r="F106" s="13">
        <v>58598</v>
      </c>
      <c r="G106" s="13">
        <v>37590</v>
      </c>
      <c r="H106" s="14">
        <v>2358</v>
      </c>
    </row>
    <row r="107" spans="1:8" x14ac:dyDescent="0.25">
      <c r="A107" s="8" t="s">
        <v>121</v>
      </c>
      <c r="B107" s="10">
        <v>40655708</v>
      </c>
      <c r="C107" s="10">
        <v>81834971</v>
      </c>
      <c r="D107" s="10">
        <v>99546645</v>
      </c>
      <c r="E107" s="10">
        <v>64274804</v>
      </c>
      <c r="F107" s="10">
        <v>83562525</v>
      </c>
      <c r="G107" s="10">
        <v>46908253</v>
      </c>
      <c r="H107" s="11">
        <v>69843954</v>
      </c>
    </row>
    <row r="108" spans="1:8" x14ac:dyDescent="0.25">
      <c r="A108" s="12" t="s">
        <v>13</v>
      </c>
      <c r="B108" s="13">
        <v>32889</v>
      </c>
      <c r="C108" s="13">
        <v>113587</v>
      </c>
      <c r="D108" s="13">
        <v>404197</v>
      </c>
      <c r="E108" s="13">
        <v>13564</v>
      </c>
      <c r="F108" s="13">
        <v>27668</v>
      </c>
      <c r="G108" s="13">
        <v>325310</v>
      </c>
      <c r="H108" s="14">
        <v>117948</v>
      </c>
    </row>
    <row r="109" spans="1:8" x14ac:dyDescent="0.25">
      <c r="A109" s="12" t="s">
        <v>2</v>
      </c>
      <c r="B109" s="13" t="s">
        <v>131</v>
      </c>
      <c r="C109" s="13" t="s">
        <v>131</v>
      </c>
      <c r="D109" s="13" t="s">
        <v>131</v>
      </c>
      <c r="E109" s="13" t="s">
        <v>131</v>
      </c>
      <c r="F109" s="13">
        <v>3520</v>
      </c>
      <c r="G109" s="13" t="s">
        <v>131</v>
      </c>
      <c r="H109" s="14" t="s">
        <v>131</v>
      </c>
    </row>
    <row r="110" spans="1:8" x14ac:dyDescent="0.25">
      <c r="A110" s="12" t="s">
        <v>3</v>
      </c>
      <c r="B110" s="13">
        <v>1579909</v>
      </c>
      <c r="C110" s="13">
        <v>224740</v>
      </c>
      <c r="D110" s="13">
        <v>630793</v>
      </c>
      <c r="E110" s="13">
        <v>997670</v>
      </c>
      <c r="F110" s="13">
        <v>1286451</v>
      </c>
      <c r="G110" s="13">
        <v>1072949</v>
      </c>
      <c r="H110" s="14">
        <v>4074595</v>
      </c>
    </row>
    <row r="111" spans="1:8" x14ac:dyDescent="0.25">
      <c r="A111" s="12" t="s">
        <v>4</v>
      </c>
      <c r="B111" s="13">
        <v>31521</v>
      </c>
      <c r="C111" s="13">
        <v>31305</v>
      </c>
      <c r="D111" s="13">
        <v>62005</v>
      </c>
      <c r="E111" s="13">
        <v>72965</v>
      </c>
      <c r="F111" s="13">
        <v>66031</v>
      </c>
      <c r="G111" s="13">
        <v>443617</v>
      </c>
      <c r="H111" s="14">
        <v>227903</v>
      </c>
    </row>
    <row r="112" spans="1:8" x14ac:dyDescent="0.25">
      <c r="A112" s="12" t="s">
        <v>5</v>
      </c>
      <c r="B112" s="13">
        <v>14988</v>
      </c>
      <c r="C112" s="13">
        <v>38125</v>
      </c>
      <c r="D112" s="13" t="s">
        <v>131</v>
      </c>
      <c r="E112" s="13">
        <v>32759</v>
      </c>
      <c r="F112" s="13" t="s">
        <v>131</v>
      </c>
      <c r="G112" s="13">
        <v>13337</v>
      </c>
      <c r="H112" s="14" t="s">
        <v>131</v>
      </c>
    </row>
    <row r="113" spans="1:8" x14ac:dyDescent="0.25">
      <c r="A113" s="12" t="s">
        <v>16</v>
      </c>
      <c r="B113" s="13">
        <v>36155596</v>
      </c>
      <c r="C113" s="13">
        <v>80086435</v>
      </c>
      <c r="D113" s="13">
        <v>97473586</v>
      </c>
      <c r="E113" s="13">
        <v>61237831</v>
      </c>
      <c r="F113" s="13">
        <v>81469047</v>
      </c>
      <c r="G113" s="13">
        <v>43234975</v>
      </c>
      <c r="H113" s="14">
        <v>64090574</v>
      </c>
    </row>
    <row r="114" spans="1:8" x14ac:dyDescent="0.25">
      <c r="A114" s="12" t="s">
        <v>17</v>
      </c>
      <c r="B114" s="13">
        <v>796917</v>
      </c>
      <c r="C114" s="13">
        <v>487618</v>
      </c>
      <c r="D114" s="13">
        <v>462589</v>
      </c>
      <c r="E114" s="13">
        <v>191942</v>
      </c>
      <c r="F114" s="13">
        <v>185117</v>
      </c>
      <c r="G114" s="13">
        <v>838808</v>
      </c>
      <c r="H114" s="14">
        <v>587850</v>
      </c>
    </row>
    <row r="115" spans="1:8" x14ac:dyDescent="0.25">
      <c r="A115" s="12" t="s">
        <v>6</v>
      </c>
      <c r="B115" s="13" t="s">
        <v>131</v>
      </c>
      <c r="C115" s="13" t="s">
        <v>131</v>
      </c>
      <c r="D115" s="13" t="s">
        <v>131</v>
      </c>
      <c r="E115" s="13" t="s">
        <v>131</v>
      </c>
      <c r="F115" s="13" t="s">
        <v>131</v>
      </c>
      <c r="G115" s="13" t="s">
        <v>131</v>
      </c>
      <c r="H115" s="14" t="s">
        <v>131</v>
      </c>
    </row>
    <row r="116" spans="1:8" x14ac:dyDescent="0.25">
      <c r="A116" s="12" t="s">
        <v>7</v>
      </c>
      <c r="B116" s="13">
        <v>21854</v>
      </c>
      <c r="C116" s="13">
        <v>73955</v>
      </c>
      <c r="D116" s="13">
        <v>50746</v>
      </c>
      <c r="E116" s="13">
        <v>60496</v>
      </c>
      <c r="F116" s="13">
        <v>22440</v>
      </c>
      <c r="G116" s="13">
        <v>96195</v>
      </c>
      <c r="H116" s="14">
        <v>215313</v>
      </c>
    </row>
    <row r="117" spans="1:8" x14ac:dyDescent="0.25">
      <c r="A117" s="12" t="s">
        <v>8</v>
      </c>
      <c r="B117" s="13">
        <v>5213</v>
      </c>
      <c r="C117" s="13">
        <v>1</v>
      </c>
      <c r="D117" s="13">
        <v>36820</v>
      </c>
      <c r="E117" s="13">
        <v>7784</v>
      </c>
      <c r="F117" s="13">
        <v>11396</v>
      </c>
      <c r="G117" s="13">
        <v>40521</v>
      </c>
      <c r="H117" s="14" t="s">
        <v>131</v>
      </c>
    </row>
    <row r="118" spans="1:8" x14ac:dyDescent="0.25">
      <c r="A118" s="12" t="s">
        <v>19</v>
      </c>
      <c r="B118" s="13" t="s">
        <v>131</v>
      </c>
      <c r="C118" s="13" t="s">
        <v>131</v>
      </c>
      <c r="D118" s="13">
        <v>4506</v>
      </c>
      <c r="E118" s="13">
        <v>3000</v>
      </c>
      <c r="F118" s="13">
        <v>7650</v>
      </c>
      <c r="G118" s="13">
        <v>4295</v>
      </c>
      <c r="H118" s="14">
        <v>2</v>
      </c>
    </row>
    <row r="119" spans="1:8" x14ac:dyDescent="0.25">
      <c r="A119" s="12" t="s">
        <v>9</v>
      </c>
      <c r="B119" s="13">
        <v>1662</v>
      </c>
      <c r="C119" s="13">
        <v>20141</v>
      </c>
      <c r="D119" s="13">
        <v>119839</v>
      </c>
      <c r="E119" s="13">
        <v>159851</v>
      </c>
      <c r="F119" s="13" t="s">
        <v>131</v>
      </c>
      <c r="G119" s="13">
        <v>7264</v>
      </c>
      <c r="H119" s="14">
        <v>39444</v>
      </c>
    </row>
    <row r="120" spans="1:8" x14ac:dyDescent="0.25">
      <c r="A120" s="12" t="s">
        <v>10</v>
      </c>
      <c r="B120" s="13">
        <v>99274</v>
      </c>
      <c r="C120" s="13">
        <v>18783</v>
      </c>
      <c r="D120" s="13">
        <v>15945</v>
      </c>
      <c r="E120" s="13">
        <v>181858</v>
      </c>
      <c r="F120" s="13">
        <v>144099</v>
      </c>
      <c r="G120" s="13">
        <v>231320</v>
      </c>
      <c r="H120" s="14">
        <v>1200</v>
      </c>
    </row>
    <row r="121" spans="1:8" x14ac:dyDescent="0.25">
      <c r="A121" s="12" t="s">
        <v>11</v>
      </c>
      <c r="B121" s="13">
        <v>253144</v>
      </c>
      <c r="C121" s="13">
        <v>481490</v>
      </c>
      <c r="D121" s="13" t="s">
        <v>131</v>
      </c>
      <c r="E121" s="13">
        <v>853415</v>
      </c>
      <c r="F121" s="13">
        <v>2072</v>
      </c>
      <c r="G121" s="13" t="s">
        <v>131</v>
      </c>
      <c r="H121" s="14">
        <v>1101</v>
      </c>
    </row>
    <row r="122" spans="1:8" x14ac:dyDescent="0.25">
      <c r="A122" s="12" t="s">
        <v>25</v>
      </c>
      <c r="B122" s="13">
        <v>1662741</v>
      </c>
      <c r="C122" s="13">
        <v>258791</v>
      </c>
      <c r="D122" s="13">
        <v>285619</v>
      </c>
      <c r="E122" s="13">
        <v>461669</v>
      </c>
      <c r="F122" s="13">
        <v>337034</v>
      </c>
      <c r="G122" s="13">
        <v>599662</v>
      </c>
      <c r="H122" s="14">
        <v>488024</v>
      </c>
    </row>
    <row r="123" spans="1:8" x14ac:dyDescent="0.25">
      <c r="A123" s="8" t="s">
        <v>133</v>
      </c>
      <c r="B123" s="10">
        <v>48624094</v>
      </c>
      <c r="C123" s="10">
        <v>40354810</v>
      </c>
      <c r="D123" s="10">
        <v>55157852</v>
      </c>
      <c r="E123" s="10">
        <v>88939306</v>
      </c>
      <c r="F123" s="10">
        <v>51634508</v>
      </c>
      <c r="G123" s="10">
        <v>50270927</v>
      </c>
      <c r="H123" s="10">
        <v>47545426</v>
      </c>
    </row>
    <row r="124" spans="1:8" ht="17.25" x14ac:dyDescent="0.25">
      <c r="A124" s="8" t="s">
        <v>142</v>
      </c>
      <c r="B124" s="10">
        <v>50433535</v>
      </c>
      <c r="C124" s="10">
        <v>72364309</v>
      </c>
      <c r="D124" s="10">
        <v>246375905</v>
      </c>
      <c r="E124" s="10">
        <v>758924699</v>
      </c>
      <c r="F124" s="10">
        <v>884864319</v>
      </c>
      <c r="G124" s="10">
        <v>1040228246</v>
      </c>
      <c r="H124" s="10">
        <v>281777986</v>
      </c>
    </row>
    <row r="125" spans="1:8" x14ac:dyDescent="0.25">
      <c r="A125" s="12" t="s">
        <v>27</v>
      </c>
      <c r="B125" s="13">
        <v>92086</v>
      </c>
      <c r="C125" s="13">
        <v>46215</v>
      </c>
      <c r="D125" s="13">
        <v>1318326</v>
      </c>
      <c r="E125" s="13">
        <v>20570</v>
      </c>
      <c r="F125" s="13">
        <v>56123</v>
      </c>
      <c r="G125" s="13">
        <v>30654</v>
      </c>
      <c r="H125" s="14">
        <v>17491</v>
      </c>
    </row>
    <row r="126" spans="1:8" x14ac:dyDescent="0.25">
      <c r="A126" s="12" t="s">
        <v>32</v>
      </c>
      <c r="B126" s="13">
        <v>22501346</v>
      </c>
      <c r="C126" s="13">
        <v>10883326</v>
      </c>
      <c r="D126" s="13">
        <v>21162698</v>
      </c>
      <c r="E126" s="13">
        <v>14094582</v>
      </c>
      <c r="F126" s="13">
        <v>6617120</v>
      </c>
      <c r="G126" s="13">
        <v>12581336</v>
      </c>
      <c r="H126" s="14">
        <v>7566148</v>
      </c>
    </row>
    <row r="127" spans="1:8" x14ac:dyDescent="0.25">
      <c r="A127" s="12" t="s">
        <v>34</v>
      </c>
      <c r="B127" s="13">
        <v>5475136</v>
      </c>
      <c r="C127" s="13">
        <v>4547898</v>
      </c>
      <c r="D127" s="13">
        <v>3731930</v>
      </c>
      <c r="E127" s="13">
        <v>7628386</v>
      </c>
      <c r="F127" s="13">
        <v>6418953</v>
      </c>
      <c r="G127" s="13">
        <v>5238718</v>
      </c>
      <c r="H127" s="14">
        <v>5139466</v>
      </c>
    </row>
    <row r="128" spans="1:8" x14ac:dyDescent="0.25">
      <c r="A128" s="12" t="s">
        <v>39</v>
      </c>
      <c r="B128" s="13">
        <v>108251</v>
      </c>
      <c r="C128" s="13">
        <v>216033</v>
      </c>
      <c r="D128" s="13">
        <v>27990</v>
      </c>
      <c r="E128" s="13">
        <v>149039</v>
      </c>
      <c r="F128" s="13">
        <v>74475</v>
      </c>
      <c r="G128" s="13">
        <v>293211</v>
      </c>
      <c r="H128" s="14">
        <v>199593</v>
      </c>
    </row>
    <row r="129" spans="1:8" x14ac:dyDescent="0.25">
      <c r="A129" s="12" t="s">
        <v>46</v>
      </c>
      <c r="B129" s="13">
        <v>7027472</v>
      </c>
      <c r="C129" s="13">
        <v>6384890</v>
      </c>
      <c r="D129" s="13">
        <v>4361484</v>
      </c>
      <c r="E129" s="13">
        <v>6168033</v>
      </c>
      <c r="F129" s="13">
        <v>8599545</v>
      </c>
      <c r="G129" s="13">
        <v>13100293</v>
      </c>
      <c r="H129" s="14">
        <v>12513432</v>
      </c>
    </row>
    <row r="130" spans="1:8" x14ac:dyDescent="0.25">
      <c r="A130" s="12" t="s">
        <v>47</v>
      </c>
      <c r="B130" s="13" t="s">
        <v>131</v>
      </c>
      <c r="C130" s="13">
        <v>3114</v>
      </c>
      <c r="D130" s="13" t="s">
        <v>131</v>
      </c>
      <c r="E130" s="13">
        <v>153782</v>
      </c>
      <c r="F130" s="13">
        <v>565637</v>
      </c>
      <c r="G130" s="13">
        <v>5191629</v>
      </c>
      <c r="H130" s="14">
        <v>639316</v>
      </c>
    </row>
    <row r="131" spans="1:8" x14ac:dyDescent="0.25">
      <c r="A131" s="12" t="s">
        <v>48</v>
      </c>
      <c r="B131" s="13">
        <v>17601</v>
      </c>
      <c r="C131" s="13">
        <v>28781</v>
      </c>
      <c r="D131" s="13">
        <v>10604</v>
      </c>
      <c r="E131" s="13">
        <v>28881</v>
      </c>
      <c r="F131" s="13">
        <v>32080</v>
      </c>
      <c r="G131" s="13">
        <v>34743</v>
      </c>
      <c r="H131" s="14" t="s">
        <v>131</v>
      </c>
    </row>
    <row r="132" spans="1:8" x14ac:dyDescent="0.25">
      <c r="A132" s="12" t="s">
        <v>54</v>
      </c>
      <c r="B132" s="13">
        <v>301986</v>
      </c>
      <c r="C132" s="13">
        <v>38</v>
      </c>
      <c r="D132" s="13">
        <v>154</v>
      </c>
      <c r="E132" s="13">
        <v>131</v>
      </c>
      <c r="F132" s="13">
        <v>24</v>
      </c>
      <c r="G132" s="13">
        <v>23</v>
      </c>
      <c r="H132" s="14">
        <v>1174</v>
      </c>
    </row>
    <row r="133" spans="1:8" x14ac:dyDescent="0.25">
      <c r="A133" s="12" t="s">
        <v>55</v>
      </c>
      <c r="B133" s="13">
        <v>934649</v>
      </c>
      <c r="C133" s="13">
        <v>79232</v>
      </c>
      <c r="D133" s="13">
        <v>136651</v>
      </c>
      <c r="E133" s="13">
        <v>53373</v>
      </c>
      <c r="F133" s="13">
        <v>27625</v>
      </c>
      <c r="G133" s="13">
        <v>21679</v>
      </c>
      <c r="H133" s="14">
        <v>65123</v>
      </c>
    </row>
    <row r="134" spans="1:8" x14ac:dyDescent="0.25">
      <c r="A134" s="12" t="s">
        <v>56</v>
      </c>
      <c r="B134" s="13">
        <v>231961</v>
      </c>
      <c r="C134" s="13">
        <v>390140</v>
      </c>
      <c r="D134" s="13">
        <v>475901</v>
      </c>
      <c r="E134" s="13">
        <v>1222431</v>
      </c>
      <c r="F134" s="13">
        <v>381447</v>
      </c>
      <c r="G134" s="13">
        <v>850856</v>
      </c>
      <c r="H134" s="14">
        <v>9700636</v>
      </c>
    </row>
    <row r="135" spans="1:8" x14ac:dyDescent="0.25">
      <c r="A135" s="12" t="s">
        <v>60</v>
      </c>
      <c r="B135" s="13">
        <v>19040</v>
      </c>
      <c r="C135" s="13">
        <v>598</v>
      </c>
      <c r="D135" s="13" t="s">
        <v>131</v>
      </c>
      <c r="E135" s="13">
        <v>2455192</v>
      </c>
      <c r="F135" s="13">
        <v>3522137</v>
      </c>
      <c r="G135" s="13">
        <v>556858</v>
      </c>
      <c r="H135" s="14">
        <v>307536</v>
      </c>
    </row>
    <row r="136" spans="1:8" x14ac:dyDescent="0.25">
      <c r="A136" s="12" t="s">
        <v>65</v>
      </c>
      <c r="B136" s="13">
        <v>1969421</v>
      </c>
      <c r="C136" s="13">
        <v>2950019</v>
      </c>
      <c r="D136" s="13">
        <v>2648797</v>
      </c>
      <c r="E136" s="13">
        <v>5564486</v>
      </c>
      <c r="F136" s="13">
        <v>3001342</v>
      </c>
      <c r="G136" s="13">
        <v>2862508</v>
      </c>
      <c r="H136" s="14">
        <v>1838670</v>
      </c>
    </row>
    <row r="137" spans="1:8" x14ac:dyDescent="0.25">
      <c r="A137" s="12" t="s">
        <v>69</v>
      </c>
      <c r="B137" s="13">
        <v>3794465</v>
      </c>
      <c r="C137" s="13">
        <v>7545918</v>
      </c>
      <c r="D137" s="13">
        <v>15400541</v>
      </c>
      <c r="E137" s="13">
        <v>46225671</v>
      </c>
      <c r="F137" s="13">
        <v>17133575</v>
      </c>
      <c r="G137" s="13">
        <v>3894646</v>
      </c>
      <c r="H137" s="14">
        <v>2101684</v>
      </c>
    </row>
    <row r="138" spans="1:8" x14ac:dyDescent="0.25">
      <c r="A138" s="12" t="s">
        <v>70</v>
      </c>
      <c r="B138" s="13">
        <v>31294</v>
      </c>
      <c r="C138" s="13" t="s">
        <v>131</v>
      </c>
      <c r="D138" s="13">
        <v>590</v>
      </c>
      <c r="E138" s="13">
        <v>16001</v>
      </c>
      <c r="F138" s="13">
        <v>4474</v>
      </c>
      <c r="G138" s="13" t="s">
        <v>131</v>
      </c>
      <c r="H138" s="14" t="s">
        <v>131</v>
      </c>
    </row>
    <row r="139" spans="1:8" x14ac:dyDescent="0.25">
      <c r="A139" s="12" t="s">
        <v>75</v>
      </c>
      <c r="B139" s="13" t="s">
        <v>131</v>
      </c>
      <c r="C139" s="13" t="s">
        <v>131</v>
      </c>
      <c r="D139" s="13" t="s">
        <v>131</v>
      </c>
      <c r="E139" s="13" t="s">
        <v>131</v>
      </c>
      <c r="F139" s="13" t="s">
        <v>131</v>
      </c>
      <c r="G139" s="13">
        <v>577670</v>
      </c>
      <c r="H139" s="14">
        <v>1271526</v>
      </c>
    </row>
    <row r="140" spans="1:8" x14ac:dyDescent="0.25">
      <c r="A140" s="12" t="s">
        <v>82</v>
      </c>
      <c r="B140" s="13">
        <v>834311</v>
      </c>
      <c r="C140" s="13">
        <v>1240926</v>
      </c>
      <c r="D140" s="13">
        <v>1310785</v>
      </c>
      <c r="E140" s="13">
        <v>1138887</v>
      </c>
      <c r="F140" s="13">
        <v>1136078</v>
      </c>
      <c r="G140" s="13">
        <v>556199</v>
      </c>
      <c r="H140" s="14">
        <v>715311</v>
      </c>
    </row>
    <row r="141" spans="1:8" x14ac:dyDescent="0.25">
      <c r="A141" s="12" t="s">
        <v>85</v>
      </c>
      <c r="B141" s="13">
        <v>3062950</v>
      </c>
      <c r="C141" s="13">
        <v>1757987</v>
      </c>
      <c r="D141" s="13">
        <v>1936359</v>
      </c>
      <c r="E141" s="13">
        <v>1760680</v>
      </c>
      <c r="F141" s="13">
        <v>1336659</v>
      </c>
      <c r="G141" s="13">
        <v>878905</v>
      </c>
      <c r="H141" s="14">
        <v>2212192</v>
      </c>
    </row>
    <row r="142" spans="1:8" x14ac:dyDescent="0.25">
      <c r="A142" s="12" t="s">
        <v>86</v>
      </c>
      <c r="B142" s="13" t="s">
        <v>131</v>
      </c>
      <c r="C142" s="13">
        <v>307</v>
      </c>
      <c r="D142" s="13" t="s">
        <v>131</v>
      </c>
      <c r="E142" s="13" t="s">
        <v>131</v>
      </c>
      <c r="F142" s="13" t="s">
        <v>131</v>
      </c>
      <c r="G142" s="13" t="s">
        <v>131</v>
      </c>
      <c r="H142" s="14">
        <v>6698</v>
      </c>
    </row>
    <row r="143" spans="1:8" x14ac:dyDescent="0.25">
      <c r="A143" s="12" t="s">
        <v>88</v>
      </c>
      <c r="B143" s="13">
        <v>1585994</v>
      </c>
      <c r="C143" s="13">
        <v>2328928</v>
      </c>
      <c r="D143" s="13">
        <v>374348</v>
      </c>
      <c r="E143" s="13">
        <v>728294</v>
      </c>
      <c r="F143" s="13">
        <v>968051</v>
      </c>
      <c r="G143" s="13">
        <v>840279</v>
      </c>
      <c r="H143" s="14">
        <v>463888</v>
      </c>
    </row>
    <row r="144" spans="1:8" x14ac:dyDescent="0.25">
      <c r="A144" s="12" t="s">
        <v>93</v>
      </c>
      <c r="B144" s="13">
        <v>43221</v>
      </c>
      <c r="C144" s="13">
        <v>11300</v>
      </c>
      <c r="D144" s="13">
        <v>83790</v>
      </c>
      <c r="E144" s="13">
        <v>123420</v>
      </c>
      <c r="F144" s="13">
        <v>67649</v>
      </c>
      <c r="G144" s="13" t="s">
        <v>131</v>
      </c>
      <c r="H144" s="14">
        <v>3000</v>
      </c>
    </row>
    <row r="145" spans="1:8" x14ac:dyDescent="0.25">
      <c r="A145" s="12" t="s">
        <v>94</v>
      </c>
      <c r="B145" s="13">
        <v>50414</v>
      </c>
      <c r="C145" s="13">
        <v>57230</v>
      </c>
      <c r="D145" s="13">
        <v>78395</v>
      </c>
      <c r="E145" s="13">
        <v>342754</v>
      </c>
      <c r="F145" s="13">
        <v>377964</v>
      </c>
      <c r="G145" s="13">
        <v>261234</v>
      </c>
      <c r="H145" s="14">
        <v>396077</v>
      </c>
    </row>
    <row r="146" spans="1:8" ht="28.5" x14ac:dyDescent="0.25">
      <c r="A146" s="12" t="s">
        <v>95</v>
      </c>
      <c r="B146" s="13">
        <v>1809441</v>
      </c>
      <c r="C146" s="13">
        <v>32009499</v>
      </c>
      <c r="D146" s="13">
        <v>191218053</v>
      </c>
      <c r="E146" s="13">
        <v>669985393</v>
      </c>
      <c r="F146" s="13">
        <v>833229811</v>
      </c>
      <c r="G146" s="13">
        <v>989957319</v>
      </c>
      <c r="H146" s="14">
        <v>234232560</v>
      </c>
    </row>
    <row r="147" spans="1:8" x14ac:dyDescent="0.25">
      <c r="A147" s="12" t="s">
        <v>108</v>
      </c>
      <c r="B147" s="13">
        <v>1365</v>
      </c>
      <c r="C147" s="13">
        <v>66407</v>
      </c>
      <c r="D147" s="13">
        <v>27292</v>
      </c>
      <c r="E147" s="13">
        <v>21534</v>
      </c>
      <c r="F147" s="13">
        <v>148979</v>
      </c>
      <c r="G147" s="13">
        <v>19151</v>
      </c>
      <c r="H147" s="14">
        <v>67267</v>
      </c>
    </row>
    <row r="148" spans="1:8" x14ac:dyDescent="0.25">
      <c r="A148" s="12" t="s">
        <v>109</v>
      </c>
      <c r="B148" s="13">
        <v>320861</v>
      </c>
      <c r="C148" s="13">
        <v>1431984</v>
      </c>
      <c r="D148" s="13">
        <v>728533</v>
      </c>
      <c r="E148" s="13">
        <v>116813</v>
      </c>
      <c r="F148" s="13">
        <v>336141</v>
      </c>
      <c r="G148" s="13">
        <v>175705</v>
      </c>
      <c r="H148" s="14">
        <v>321302</v>
      </c>
    </row>
    <row r="149" spans="1:8" x14ac:dyDescent="0.25">
      <c r="A149" s="12" t="s">
        <v>110</v>
      </c>
      <c r="B149" s="13">
        <v>20820</v>
      </c>
      <c r="C149" s="13">
        <v>71554</v>
      </c>
      <c r="D149" s="13">
        <v>28341</v>
      </c>
      <c r="E149" s="13">
        <v>77362</v>
      </c>
      <c r="F149" s="13">
        <v>30060</v>
      </c>
      <c r="G149" s="13">
        <v>180708</v>
      </c>
      <c r="H149" s="14">
        <v>186352</v>
      </c>
    </row>
    <row r="150" spans="1:8" x14ac:dyDescent="0.25">
      <c r="A150" s="12" t="s">
        <v>113</v>
      </c>
      <c r="B150" s="13">
        <v>190378</v>
      </c>
      <c r="C150" s="13">
        <v>66910</v>
      </c>
      <c r="D150" s="13">
        <v>643202</v>
      </c>
      <c r="E150" s="13">
        <v>397851</v>
      </c>
      <c r="F150" s="13">
        <v>149145</v>
      </c>
      <c r="G150" s="13">
        <v>158841</v>
      </c>
      <c r="H150" s="14">
        <v>566029</v>
      </c>
    </row>
    <row r="151" spans="1:8" x14ac:dyDescent="0.25">
      <c r="A151" s="12" t="s">
        <v>114</v>
      </c>
      <c r="B151" s="13">
        <v>8875</v>
      </c>
      <c r="C151" s="13">
        <v>20159</v>
      </c>
      <c r="D151" s="13">
        <v>22945</v>
      </c>
      <c r="E151" s="13">
        <v>29167</v>
      </c>
      <c r="F151" s="13">
        <v>57990</v>
      </c>
      <c r="G151" s="13">
        <v>1349870</v>
      </c>
      <c r="H151" s="14">
        <v>48883</v>
      </c>
    </row>
    <row r="152" spans="1:8" x14ac:dyDescent="0.25">
      <c r="A152" s="12" t="s">
        <v>117</v>
      </c>
      <c r="B152" s="13">
        <v>197</v>
      </c>
      <c r="C152" s="13">
        <v>224916</v>
      </c>
      <c r="D152" s="13">
        <v>648196</v>
      </c>
      <c r="E152" s="13">
        <v>421986</v>
      </c>
      <c r="F152" s="13">
        <v>591235</v>
      </c>
      <c r="G152" s="13">
        <v>615211</v>
      </c>
      <c r="H152" s="14">
        <v>1196632</v>
      </c>
    </row>
    <row r="153" spans="1:8" ht="17.25" x14ac:dyDescent="0.25">
      <c r="A153" s="8" t="s">
        <v>137</v>
      </c>
      <c r="B153" s="10" t="s">
        <v>131</v>
      </c>
      <c r="C153" s="10" t="s">
        <v>131</v>
      </c>
      <c r="D153" s="10">
        <v>2075</v>
      </c>
      <c r="E153" s="10">
        <v>6574</v>
      </c>
      <c r="F153" s="10">
        <v>6273</v>
      </c>
      <c r="G153" s="10">
        <v>5465</v>
      </c>
      <c r="H153" s="11" t="s">
        <v>131</v>
      </c>
    </row>
    <row r="154" spans="1:8" x14ac:dyDescent="0.25">
      <c r="A154" s="8" t="s">
        <v>122</v>
      </c>
      <c r="B154" s="10" t="s">
        <v>131</v>
      </c>
      <c r="C154" s="10" t="s">
        <v>131</v>
      </c>
      <c r="D154" s="10">
        <v>2075</v>
      </c>
      <c r="E154" s="10">
        <v>6574</v>
      </c>
      <c r="F154" s="10">
        <v>6273</v>
      </c>
      <c r="G154" s="10">
        <v>5465</v>
      </c>
      <c r="H154" s="11" t="s">
        <v>131</v>
      </c>
    </row>
    <row r="155" spans="1:8" x14ac:dyDescent="0.25">
      <c r="A155" s="12" t="s">
        <v>31</v>
      </c>
      <c r="B155" s="13" t="s">
        <v>131</v>
      </c>
      <c r="C155" s="13" t="s">
        <v>131</v>
      </c>
      <c r="D155" s="13">
        <v>2075</v>
      </c>
      <c r="E155" s="13">
        <v>6574</v>
      </c>
      <c r="F155" s="13">
        <v>6273</v>
      </c>
      <c r="G155" s="13" t="s">
        <v>131</v>
      </c>
      <c r="H155" s="14" t="s">
        <v>131</v>
      </c>
    </row>
    <row r="156" spans="1:8" x14ac:dyDescent="0.25">
      <c r="A156" s="12" t="s">
        <v>36</v>
      </c>
      <c r="B156" s="13" t="s">
        <v>131</v>
      </c>
      <c r="C156" s="13" t="s">
        <v>131</v>
      </c>
      <c r="D156" s="13" t="s">
        <v>131</v>
      </c>
      <c r="E156" s="13" t="s">
        <v>131</v>
      </c>
      <c r="F156" s="13" t="s">
        <v>131</v>
      </c>
      <c r="G156" s="13" t="s">
        <v>131</v>
      </c>
      <c r="H156" s="14" t="s">
        <v>131</v>
      </c>
    </row>
    <row r="157" spans="1:8" ht="28.5" x14ac:dyDescent="0.25">
      <c r="A157" s="12" t="s">
        <v>40</v>
      </c>
      <c r="B157" s="13" t="s">
        <v>131</v>
      </c>
      <c r="C157" s="13" t="s">
        <v>131</v>
      </c>
      <c r="D157" s="13" t="s">
        <v>131</v>
      </c>
      <c r="E157" s="13" t="s">
        <v>131</v>
      </c>
      <c r="F157" s="13" t="s">
        <v>131</v>
      </c>
      <c r="G157" s="13">
        <v>5465</v>
      </c>
      <c r="H157" s="14" t="s">
        <v>131</v>
      </c>
    </row>
    <row r="158" spans="1:8" x14ac:dyDescent="0.25">
      <c r="A158" s="12" t="s">
        <v>84</v>
      </c>
      <c r="B158" s="13" t="s">
        <v>131</v>
      </c>
      <c r="C158" s="13" t="s">
        <v>131</v>
      </c>
      <c r="D158" s="13" t="s">
        <v>131</v>
      </c>
      <c r="E158" s="13" t="s">
        <v>131</v>
      </c>
      <c r="F158" s="13" t="s">
        <v>131</v>
      </c>
      <c r="G158" s="13" t="s">
        <v>131</v>
      </c>
      <c r="H158" s="14" t="s">
        <v>131</v>
      </c>
    </row>
    <row r="159" spans="1:8" x14ac:dyDescent="0.25">
      <c r="A159" s="12" t="s">
        <v>107</v>
      </c>
      <c r="B159" s="13" t="s">
        <v>131</v>
      </c>
      <c r="C159" s="13" t="s">
        <v>131</v>
      </c>
      <c r="D159" s="13" t="s">
        <v>131</v>
      </c>
      <c r="E159" s="13" t="s">
        <v>131</v>
      </c>
      <c r="F159" s="13" t="s">
        <v>131</v>
      </c>
      <c r="G159" s="13" t="s">
        <v>131</v>
      </c>
      <c r="H159" s="14" t="s">
        <v>131</v>
      </c>
    </row>
    <row r="160" spans="1:8" x14ac:dyDescent="0.25">
      <c r="A160" s="8" t="s">
        <v>123</v>
      </c>
      <c r="B160" s="10">
        <v>165323250</v>
      </c>
      <c r="C160" s="10">
        <v>156653902</v>
      </c>
      <c r="D160" s="10">
        <v>180590241</v>
      </c>
      <c r="E160" s="10">
        <v>218233634</v>
      </c>
      <c r="F160" s="10">
        <v>217536153</v>
      </c>
      <c r="G160" s="10">
        <v>199515684</v>
      </c>
      <c r="H160" s="11">
        <v>220853605</v>
      </c>
    </row>
    <row r="161" spans="1:8" x14ac:dyDescent="0.25">
      <c r="A161" s="19" t="s">
        <v>28</v>
      </c>
      <c r="B161" s="15">
        <v>3802816</v>
      </c>
      <c r="C161" s="15">
        <v>706974</v>
      </c>
      <c r="D161" s="15">
        <v>1121961</v>
      </c>
      <c r="E161" s="15">
        <v>1893098</v>
      </c>
      <c r="F161" s="15">
        <v>3965702</v>
      </c>
      <c r="G161" s="15">
        <v>5035817</v>
      </c>
      <c r="H161" s="16">
        <v>4277478</v>
      </c>
    </row>
    <row r="162" spans="1:8" ht="28.5" x14ac:dyDescent="0.25">
      <c r="A162" s="12" t="s">
        <v>78</v>
      </c>
      <c r="B162" s="13">
        <v>147315</v>
      </c>
      <c r="C162" s="13">
        <v>148045</v>
      </c>
      <c r="D162" s="13">
        <v>457978</v>
      </c>
      <c r="E162" s="13">
        <v>1039366</v>
      </c>
      <c r="F162" s="13">
        <v>850179</v>
      </c>
      <c r="G162" s="13">
        <v>341770</v>
      </c>
      <c r="H162" s="14">
        <v>1085356</v>
      </c>
    </row>
    <row r="163" spans="1:8" x14ac:dyDescent="0.25">
      <c r="A163" s="12" t="s">
        <v>99</v>
      </c>
      <c r="B163" s="13">
        <v>35016813</v>
      </c>
      <c r="C163" s="13">
        <v>21840490</v>
      </c>
      <c r="D163" s="13">
        <v>24287985</v>
      </c>
      <c r="E163" s="13">
        <v>47069711</v>
      </c>
      <c r="F163" s="13">
        <v>57205443</v>
      </c>
      <c r="G163" s="13">
        <v>28071132</v>
      </c>
      <c r="H163" s="14">
        <v>23794237</v>
      </c>
    </row>
    <row r="164" spans="1:8" x14ac:dyDescent="0.25">
      <c r="A164" s="12" t="s">
        <v>103</v>
      </c>
      <c r="B164" s="13">
        <v>6308234</v>
      </c>
      <c r="C164" s="13">
        <v>5713699</v>
      </c>
      <c r="D164" s="13">
        <v>4891634</v>
      </c>
      <c r="E164" s="13">
        <v>3306756</v>
      </c>
      <c r="F164" s="13">
        <v>3004933</v>
      </c>
      <c r="G164" s="13">
        <v>4565113</v>
      </c>
      <c r="H164" s="14">
        <v>5065881</v>
      </c>
    </row>
    <row r="165" spans="1:8" x14ac:dyDescent="0.25">
      <c r="A165" s="12" t="s">
        <v>105</v>
      </c>
      <c r="B165" s="13">
        <v>112098227</v>
      </c>
      <c r="C165" s="13">
        <v>125078134</v>
      </c>
      <c r="D165" s="13">
        <v>146285445</v>
      </c>
      <c r="E165" s="13">
        <v>158499560</v>
      </c>
      <c r="F165" s="13">
        <v>138879699</v>
      </c>
      <c r="G165" s="13">
        <v>152898595</v>
      </c>
      <c r="H165" s="14">
        <v>180142959</v>
      </c>
    </row>
    <row r="166" spans="1:8" x14ac:dyDescent="0.25">
      <c r="A166" s="12" t="s">
        <v>106</v>
      </c>
      <c r="B166" s="13">
        <v>7949845</v>
      </c>
      <c r="C166" s="13">
        <v>3166560</v>
      </c>
      <c r="D166" s="13">
        <v>3545238</v>
      </c>
      <c r="E166" s="13">
        <v>6425143</v>
      </c>
      <c r="F166" s="13">
        <v>13630197</v>
      </c>
      <c r="G166" s="13">
        <v>8603257</v>
      </c>
      <c r="H166" s="14">
        <v>6487694</v>
      </c>
    </row>
    <row r="167" spans="1:8" ht="32.25" x14ac:dyDescent="0.25">
      <c r="A167" s="8" t="s">
        <v>138</v>
      </c>
      <c r="B167" s="10">
        <v>4670844</v>
      </c>
      <c r="C167" s="10">
        <v>1631057</v>
      </c>
      <c r="D167" s="10">
        <v>3233745</v>
      </c>
      <c r="E167" s="10">
        <v>1815852</v>
      </c>
      <c r="F167" s="10">
        <v>4520623</v>
      </c>
      <c r="G167" s="10">
        <v>2563138</v>
      </c>
      <c r="H167" s="10">
        <v>5621527</v>
      </c>
    </row>
    <row r="168" spans="1:8" ht="30" x14ac:dyDescent="0.25">
      <c r="A168" s="8" t="s">
        <v>124</v>
      </c>
      <c r="B168" s="10">
        <v>4670844</v>
      </c>
      <c r="C168" s="10">
        <v>1631057</v>
      </c>
      <c r="D168" s="10">
        <v>4186482</v>
      </c>
      <c r="E168" s="10">
        <v>3714730</v>
      </c>
      <c r="F168" s="10">
        <v>7144949</v>
      </c>
      <c r="G168" s="10">
        <v>5167719</v>
      </c>
      <c r="H168" s="11">
        <v>10132982</v>
      </c>
    </row>
    <row r="169" spans="1:8" x14ac:dyDescent="0.25">
      <c r="A169" s="12" t="s">
        <v>13</v>
      </c>
      <c r="B169" s="13">
        <v>32889</v>
      </c>
      <c r="C169" s="13">
        <v>113587</v>
      </c>
      <c r="D169" s="13">
        <v>404197</v>
      </c>
      <c r="E169" s="13">
        <v>13564</v>
      </c>
      <c r="F169" s="13">
        <v>27668</v>
      </c>
      <c r="G169" s="13">
        <v>325310</v>
      </c>
      <c r="H169" s="14">
        <v>117948</v>
      </c>
    </row>
    <row r="170" spans="1:8" x14ac:dyDescent="0.25">
      <c r="A170" s="12" t="s">
        <v>2</v>
      </c>
      <c r="B170" s="13" t="s">
        <v>131</v>
      </c>
      <c r="C170" s="13" t="s">
        <v>131</v>
      </c>
      <c r="D170" s="13" t="s">
        <v>131</v>
      </c>
      <c r="E170" s="13" t="s">
        <v>131</v>
      </c>
      <c r="F170" s="13">
        <v>3520</v>
      </c>
      <c r="G170" s="13" t="s">
        <v>131</v>
      </c>
      <c r="H170" s="14" t="s">
        <v>131</v>
      </c>
    </row>
    <row r="171" spans="1:8" x14ac:dyDescent="0.25">
      <c r="A171" s="12" t="s">
        <v>3</v>
      </c>
      <c r="B171" s="13">
        <v>1579909</v>
      </c>
      <c r="C171" s="13">
        <v>224740</v>
      </c>
      <c r="D171" s="13">
        <v>630793</v>
      </c>
      <c r="E171" s="13">
        <v>997670</v>
      </c>
      <c r="F171" s="13">
        <v>1286451</v>
      </c>
      <c r="G171" s="13">
        <v>1072949</v>
      </c>
      <c r="H171" s="14">
        <v>4074595</v>
      </c>
    </row>
    <row r="172" spans="1:8" x14ac:dyDescent="0.25">
      <c r="A172" s="12" t="s">
        <v>15</v>
      </c>
      <c r="B172" s="13">
        <v>225162</v>
      </c>
      <c r="C172" s="13">
        <v>470111</v>
      </c>
      <c r="D172" s="13">
        <v>1700563</v>
      </c>
      <c r="E172" s="13">
        <v>94452</v>
      </c>
      <c r="F172" s="13">
        <v>2776895</v>
      </c>
      <c r="G172" s="13">
        <v>251925</v>
      </c>
      <c r="H172" s="14">
        <v>654126</v>
      </c>
    </row>
    <row r="173" spans="1:8" x14ac:dyDescent="0.25">
      <c r="A173" s="12" t="s">
        <v>7</v>
      </c>
      <c r="B173" s="13">
        <v>21854</v>
      </c>
      <c r="C173" s="13">
        <v>73955</v>
      </c>
      <c r="D173" s="13">
        <v>50746</v>
      </c>
      <c r="E173" s="13">
        <v>60496</v>
      </c>
      <c r="F173" s="13">
        <v>22440</v>
      </c>
      <c r="G173" s="13">
        <v>96195</v>
      </c>
      <c r="H173" s="14">
        <v>215313</v>
      </c>
    </row>
    <row r="174" spans="1:8" x14ac:dyDescent="0.25">
      <c r="A174" s="12" t="s">
        <v>18</v>
      </c>
      <c r="B174" s="13">
        <v>5568</v>
      </c>
      <c r="C174" s="13">
        <v>33267</v>
      </c>
      <c r="D174" s="13">
        <v>34388</v>
      </c>
      <c r="E174" s="13">
        <v>24813</v>
      </c>
      <c r="F174" s="13">
        <v>58598</v>
      </c>
      <c r="G174" s="13">
        <v>37590</v>
      </c>
      <c r="H174" s="14">
        <v>2358</v>
      </c>
    </row>
    <row r="175" spans="1:8" x14ac:dyDescent="0.25">
      <c r="A175" s="12" t="s">
        <v>19</v>
      </c>
      <c r="B175" s="13" t="s">
        <v>131</v>
      </c>
      <c r="C175" s="13" t="s">
        <v>131</v>
      </c>
      <c r="D175" s="13">
        <v>4506</v>
      </c>
      <c r="E175" s="13">
        <v>3000</v>
      </c>
      <c r="F175" s="13">
        <v>7650</v>
      </c>
      <c r="G175" s="13">
        <v>4295</v>
      </c>
      <c r="H175" s="14">
        <v>2</v>
      </c>
    </row>
    <row r="176" spans="1:8" x14ac:dyDescent="0.25">
      <c r="A176" s="12" t="s">
        <v>21</v>
      </c>
      <c r="B176" s="13" t="s">
        <v>131</v>
      </c>
      <c r="C176" s="13" t="s">
        <v>131</v>
      </c>
      <c r="D176" s="13" t="s">
        <v>131</v>
      </c>
      <c r="E176" s="13" t="s">
        <v>131</v>
      </c>
      <c r="F176" s="13">
        <v>115</v>
      </c>
      <c r="G176" s="13">
        <v>167948</v>
      </c>
      <c r="H176" s="14">
        <v>29717</v>
      </c>
    </row>
    <row r="177" spans="1:8" x14ac:dyDescent="0.25">
      <c r="A177" s="12" t="s">
        <v>9</v>
      </c>
      <c r="B177" s="13">
        <v>1662</v>
      </c>
      <c r="C177" s="13">
        <v>20141</v>
      </c>
      <c r="D177" s="13">
        <v>119839</v>
      </c>
      <c r="E177" s="13">
        <v>159851</v>
      </c>
      <c r="F177" s="13" t="s">
        <v>131</v>
      </c>
      <c r="G177" s="13">
        <v>7264</v>
      </c>
      <c r="H177" s="14">
        <v>39444</v>
      </c>
    </row>
    <row r="178" spans="1:8" ht="28.5" x14ac:dyDescent="0.25">
      <c r="A178" s="12" t="s">
        <v>22</v>
      </c>
      <c r="B178" s="13">
        <v>1140895</v>
      </c>
      <c r="C178" s="13">
        <v>436465</v>
      </c>
      <c r="D178" s="13">
        <v>952737</v>
      </c>
      <c r="E178" s="13">
        <v>1898878</v>
      </c>
      <c r="F178" s="13">
        <v>2624326</v>
      </c>
      <c r="G178" s="13">
        <v>2604581</v>
      </c>
      <c r="H178" s="14">
        <v>4511455</v>
      </c>
    </row>
    <row r="179" spans="1:8" x14ac:dyDescent="0.25">
      <c r="A179" s="12" t="s">
        <v>24</v>
      </c>
      <c r="B179" s="13">
        <v>164</v>
      </c>
      <c r="C179" s="13" t="s">
        <v>131</v>
      </c>
      <c r="D179" s="13">
        <v>3094</v>
      </c>
      <c r="E179" s="13">
        <v>337</v>
      </c>
      <c r="F179" s="13">
        <v>252</v>
      </c>
      <c r="G179" s="13" t="s">
        <v>131</v>
      </c>
      <c r="H179" s="14" t="s">
        <v>131</v>
      </c>
    </row>
    <row r="180" spans="1:8" x14ac:dyDescent="0.25">
      <c r="A180" s="12" t="s">
        <v>25</v>
      </c>
      <c r="B180" s="29">
        <v>1662741</v>
      </c>
      <c r="C180" s="29">
        <v>258791</v>
      </c>
      <c r="D180" s="29">
        <v>285619</v>
      </c>
      <c r="E180" s="29">
        <v>461669</v>
      </c>
      <c r="F180" s="29">
        <v>337034</v>
      </c>
      <c r="G180" s="29">
        <v>599662</v>
      </c>
      <c r="H180" s="30">
        <v>488024</v>
      </c>
    </row>
    <row r="181" spans="1:8" x14ac:dyDescent="0.25">
      <c r="A181" s="27" t="s">
        <v>134</v>
      </c>
      <c r="B181" s="32">
        <f t="shared" ref="B181:H181" si="2">B182+B183+B184+B185+B186</f>
        <v>184571174</v>
      </c>
      <c r="C181" s="32">
        <f t="shared" si="2"/>
        <v>229644077</v>
      </c>
      <c r="D181" s="32">
        <f t="shared" si="2"/>
        <v>271691306</v>
      </c>
      <c r="E181" s="32">
        <f t="shared" si="2"/>
        <v>272961937</v>
      </c>
      <c r="F181" s="32">
        <f t="shared" si="2"/>
        <v>282311323</v>
      </c>
      <c r="G181" s="32">
        <f t="shared" si="2"/>
        <v>232884301</v>
      </c>
      <c r="H181" s="32">
        <f t="shared" si="2"/>
        <v>274402601</v>
      </c>
    </row>
    <row r="182" spans="1:8" x14ac:dyDescent="0.25">
      <c r="A182" s="24" t="s">
        <v>53</v>
      </c>
      <c r="B182" s="13">
        <v>1238997</v>
      </c>
      <c r="C182" s="13">
        <v>2325264</v>
      </c>
      <c r="D182" s="13">
        <v>3478935</v>
      </c>
      <c r="E182" s="13">
        <v>5766138</v>
      </c>
      <c r="F182" s="13">
        <v>3103843</v>
      </c>
      <c r="G182" s="13">
        <v>6751052</v>
      </c>
      <c r="H182" s="14">
        <v>5169356</v>
      </c>
    </row>
    <row r="183" spans="1:8" x14ac:dyDescent="0.25">
      <c r="A183" s="24" t="s">
        <v>16</v>
      </c>
      <c r="B183" s="13">
        <v>36155596</v>
      </c>
      <c r="C183" s="13">
        <v>80086435</v>
      </c>
      <c r="D183" s="13">
        <v>97473586</v>
      </c>
      <c r="E183" s="13">
        <v>61237831</v>
      </c>
      <c r="F183" s="13">
        <v>81469047</v>
      </c>
      <c r="G183" s="13">
        <v>43234975</v>
      </c>
      <c r="H183" s="14">
        <v>64090574</v>
      </c>
    </row>
    <row r="184" spans="1:8" x14ac:dyDescent="0.25">
      <c r="A184" s="24" t="s">
        <v>83</v>
      </c>
      <c r="B184" s="13">
        <v>61541</v>
      </c>
      <c r="C184" s="13">
        <v>313754</v>
      </c>
      <c r="D184" s="13">
        <v>165355</v>
      </c>
      <c r="E184" s="13">
        <v>388697</v>
      </c>
      <c r="F184" s="13">
        <v>1653291</v>
      </c>
      <c r="G184" s="13">
        <v>1928547</v>
      </c>
      <c r="H184" s="14">
        <v>1205475</v>
      </c>
    </row>
    <row r="185" spans="1:8" x14ac:dyDescent="0.25">
      <c r="A185" s="24" t="s">
        <v>99</v>
      </c>
      <c r="B185" s="13">
        <v>35016813</v>
      </c>
      <c r="C185" s="13">
        <v>21840490</v>
      </c>
      <c r="D185" s="13">
        <v>24287985</v>
      </c>
      <c r="E185" s="13">
        <v>47069711</v>
      </c>
      <c r="F185" s="13">
        <v>57205443</v>
      </c>
      <c r="G185" s="13">
        <v>28071132</v>
      </c>
      <c r="H185" s="14">
        <v>23794237</v>
      </c>
    </row>
    <row r="186" spans="1:8" x14ac:dyDescent="0.25">
      <c r="A186" s="24" t="s">
        <v>105</v>
      </c>
      <c r="B186" s="13">
        <v>112098227</v>
      </c>
      <c r="C186" s="13">
        <v>125078134</v>
      </c>
      <c r="D186" s="13">
        <v>146285445</v>
      </c>
      <c r="E186" s="13">
        <v>158499560</v>
      </c>
      <c r="F186" s="13">
        <v>138879699</v>
      </c>
      <c r="G186" s="13">
        <v>152898595</v>
      </c>
      <c r="H186" s="14">
        <v>180142959</v>
      </c>
    </row>
    <row r="188" spans="1:8" ht="57" x14ac:dyDescent="0.25">
      <c r="A188" s="38" t="s">
        <v>141</v>
      </c>
    </row>
    <row r="190" spans="1:8" ht="57.75" x14ac:dyDescent="0.25">
      <c r="A190" s="26" t="s">
        <v>139</v>
      </c>
    </row>
    <row r="192" spans="1:8" ht="43.5" x14ac:dyDescent="0.25">
      <c r="A192" s="26" t="s">
        <v>140</v>
      </c>
    </row>
    <row r="213" spans="9:12" x14ac:dyDescent="0.25">
      <c r="I213" s="4"/>
      <c r="J213" s="4"/>
      <c r="K213" s="4"/>
      <c r="L213" s="4"/>
    </row>
    <row r="214" spans="9:12" x14ac:dyDescent="0.25">
      <c r="I214" s="5"/>
      <c r="J214" s="5"/>
      <c r="K214" s="5"/>
      <c r="L214" s="5"/>
    </row>
    <row r="215" spans="9:12" x14ac:dyDescent="0.25">
      <c r="I215" s="5"/>
      <c r="J215" s="5"/>
      <c r="K215" s="5"/>
      <c r="L215" s="5"/>
    </row>
    <row r="216" spans="9:12" x14ac:dyDescent="0.25">
      <c r="I216" s="5"/>
      <c r="J216" s="5"/>
      <c r="K216" s="5"/>
      <c r="L216" s="5"/>
    </row>
    <row r="217" spans="9:12" x14ac:dyDescent="0.25">
      <c r="I217" s="5"/>
      <c r="J217" s="5"/>
      <c r="K217" s="5"/>
      <c r="L217" s="5"/>
    </row>
    <row r="218" spans="9:12" x14ac:dyDescent="0.25">
      <c r="I218" s="5"/>
      <c r="J218" s="5"/>
      <c r="K218" s="5"/>
      <c r="L218" s="5"/>
    </row>
    <row r="219" spans="9:12" x14ac:dyDescent="0.25">
      <c r="I219" s="5"/>
      <c r="J219" s="5"/>
      <c r="K219" s="5"/>
      <c r="L219" s="5"/>
    </row>
    <row r="220" spans="9:12" x14ac:dyDescent="0.25">
      <c r="I220" s="5"/>
      <c r="J220" s="5"/>
      <c r="K220" s="5"/>
      <c r="L220" s="5"/>
    </row>
    <row r="221" spans="9:12" x14ac:dyDescent="0.25">
      <c r="I221" s="5"/>
      <c r="J221" s="5"/>
      <c r="K221" s="5"/>
      <c r="L221" s="5"/>
    </row>
    <row r="222" spans="9:12" x14ac:dyDescent="0.25">
      <c r="I222" s="5"/>
      <c r="J222" s="5"/>
      <c r="K222" s="5"/>
      <c r="L222" s="5"/>
    </row>
    <row r="223" spans="9:12" x14ac:dyDescent="0.25">
      <c r="I223" s="5"/>
      <c r="J223" s="5"/>
      <c r="K223" s="5"/>
      <c r="L223" s="5"/>
    </row>
    <row r="224" spans="9:12" x14ac:dyDescent="0.25">
      <c r="I224" s="5"/>
      <c r="J224" s="5"/>
      <c r="K224" s="5"/>
      <c r="L224" s="5"/>
    </row>
    <row r="225" spans="9:12" x14ac:dyDescent="0.25">
      <c r="I225" s="5"/>
      <c r="J225" s="5"/>
      <c r="K225" s="5"/>
      <c r="L225" s="5"/>
    </row>
    <row r="226" spans="9:12" x14ac:dyDescent="0.25">
      <c r="I226" s="5"/>
      <c r="J226" s="5"/>
      <c r="K226" s="5"/>
      <c r="L226" s="5"/>
    </row>
    <row r="227" spans="9:12" x14ac:dyDescent="0.25">
      <c r="I227" s="5"/>
      <c r="J227" s="5"/>
      <c r="K227" s="5"/>
      <c r="L227" s="5"/>
    </row>
    <row r="228" spans="9:12" x14ac:dyDescent="0.25">
      <c r="I228" s="5"/>
      <c r="J228" s="5"/>
      <c r="K228" s="5"/>
      <c r="L228" s="5"/>
    </row>
    <row r="229" spans="9:12" x14ac:dyDescent="0.25">
      <c r="I229" s="5"/>
      <c r="J229" s="5"/>
      <c r="K229" s="5"/>
      <c r="L229" s="5"/>
    </row>
    <row r="230" spans="9:12" x14ac:dyDescent="0.25">
      <c r="I230" s="5"/>
      <c r="J230" s="5"/>
      <c r="K230" s="5"/>
      <c r="L230" s="5"/>
    </row>
    <row r="231" spans="9:12" x14ac:dyDescent="0.25">
      <c r="I231" s="5"/>
      <c r="J231" s="5"/>
      <c r="K231" s="5"/>
      <c r="L231" s="5"/>
    </row>
    <row r="232" spans="9:12" x14ac:dyDescent="0.25">
      <c r="I232" s="5"/>
      <c r="J232" s="5"/>
      <c r="K232" s="5"/>
      <c r="L232" s="5"/>
    </row>
    <row r="233" spans="9:12" x14ac:dyDescent="0.25">
      <c r="I233" s="5"/>
      <c r="J233" s="5"/>
      <c r="K233" s="5"/>
      <c r="L233" s="5"/>
    </row>
    <row r="234" spans="9:12" x14ac:dyDescent="0.25">
      <c r="I234" s="5"/>
      <c r="J234" s="5"/>
      <c r="K234" s="5"/>
      <c r="L234" s="5"/>
    </row>
    <row r="235" spans="9:12" x14ac:dyDescent="0.25">
      <c r="I235" s="5"/>
      <c r="J235" s="5"/>
      <c r="K235" s="5"/>
      <c r="L235" s="5"/>
    </row>
    <row r="236" spans="9:12" x14ac:dyDescent="0.25">
      <c r="I236" s="5"/>
      <c r="J236" s="5"/>
      <c r="K236" s="5"/>
      <c r="L236" s="5"/>
    </row>
    <row r="237" spans="9:12" x14ac:dyDescent="0.25">
      <c r="I237" s="5"/>
      <c r="J237" s="5"/>
      <c r="K237" s="5"/>
      <c r="L237" s="5"/>
    </row>
    <row r="238" spans="9:12" x14ac:dyDescent="0.25">
      <c r="I238" s="5"/>
      <c r="J238" s="5"/>
      <c r="K238" s="5"/>
      <c r="L238" s="5"/>
    </row>
    <row r="239" spans="9:12" x14ac:dyDescent="0.25">
      <c r="I239" s="5"/>
      <c r="J239" s="5"/>
      <c r="K239" s="5"/>
      <c r="L239" s="5"/>
    </row>
    <row r="240" spans="9:12" x14ac:dyDescent="0.25">
      <c r="I240" s="5"/>
      <c r="J240" s="5"/>
      <c r="K240" s="5"/>
      <c r="L240" s="5"/>
    </row>
    <row r="241" spans="9:12" x14ac:dyDescent="0.25">
      <c r="I241" s="5"/>
      <c r="J241" s="5"/>
      <c r="K241" s="5"/>
      <c r="L241" s="5"/>
    </row>
    <row r="242" spans="9:12" x14ac:dyDescent="0.25">
      <c r="I242" s="5"/>
      <c r="J242" s="5"/>
      <c r="K242" s="5"/>
      <c r="L242" s="5"/>
    </row>
    <row r="243" spans="9:12" x14ac:dyDescent="0.25">
      <c r="I243" s="5"/>
      <c r="J243" s="5"/>
      <c r="K243" s="5"/>
      <c r="L243" s="5"/>
    </row>
    <row r="244" spans="9:12" x14ac:dyDescent="0.25">
      <c r="I244" s="5"/>
      <c r="J244" s="5"/>
      <c r="K244" s="5"/>
      <c r="L244" s="5"/>
    </row>
    <row r="245" spans="9:12" x14ac:dyDescent="0.25">
      <c r="I245" s="5"/>
      <c r="J245" s="5"/>
      <c r="K245" s="5"/>
      <c r="L245" s="5"/>
    </row>
    <row r="246" spans="9:12" x14ac:dyDescent="0.25">
      <c r="I246" s="5"/>
      <c r="J246" s="5"/>
      <c r="K246" s="5"/>
      <c r="L246" s="5"/>
    </row>
    <row r="247" spans="9:12" x14ac:dyDescent="0.25">
      <c r="I247" s="5"/>
      <c r="J247" s="5"/>
      <c r="K247" s="5"/>
      <c r="L247" s="5"/>
    </row>
    <row r="248" spans="9:12" x14ac:dyDescent="0.25">
      <c r="I248" s="5"/>
      <c r="J248" s="5"/>
      <c r="K248" s="5"/>
      <c r="L248" s="5"/>
    </row>
    <row r="249" spans="9:12" x14ac:dyDescent="0.25">
      <c r="I249" s="5"/>
      <c r="J249" s="5"/>
      <c r="K249" s="5"/>
      <c r="L249" s="5"/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topLeftCell="A40" workbookViewId="0">
      <selection activeCell="B102" sqref="B48:B102"/>
    </sheetView>
  </sheetViews>
  <sheetFormatPr defaultRowHeight="15" x14ac:dyDescent="0.25"/>
  <cols>
    <col min="1" max="1" width="26.42578125" customWidth="1"/>
    <col min="2" max="2" width="17.140625" customWidth="1"/>
    <col min="3" max="3" width="17.28515625" customWidth="1"/>
    <col min="4" max="4" width="17.5703125" customWidth="1"/>
    <col min="5" max="5" width="17.42578125" customWidth="1"/>
    <col min="6" max="6" width="16.85546875" customWidth="1"/>
    <col min="7" max="7" width="17.140625" customWidth="1"/>
    <col min="8" max="8" width="18.570312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43" t="s">
        <v>129</v>
      </c>
      <c r="B5" s="43"/>
      <c r="C5" s="43"/>
      <c r="D5" s="43"/>
      <c r="E5" s="43"/>
      <c r="F5" s="43"/>
      <c r="G5" s="43"/>
      <c r="H5" s="43"/>
    </row>
    <row r="6" spans="1:8" x14ac:dyDescent="0.25">
      <c r="A6" s="45" t="s">
        <v>0</v>
      </c>
      <c r="B6" s="45"/>
      <c r="C6" s="45"/>
      <c r="D6" s="45"/>
      <c r="E6" s="45"/>
      <c r="F6" s="45"/>
      <c r="G6" s="45"/>
      <c r="H6" s="45"/>
    </row>
    <row r="7" spans="1:8" x14ac:dyDescent="0.25">
      <c r="A7" s="6"/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</row>
    <row r="8" spans="1:8" x14ac:dyDescent="0.25">
      <c r="A8" s="8" t="s">
        <v>26</v>
      </c>
      <c r="B8" s="10">
        <v>315055334567</v>
      </c>
      <c r="C8" s="10">
        <v>260779300489</v>
      </c>
      <c r="D8" s="10">
        <v>325199941660</v>
      </c>
      <c r="E8" s="10">
        <v>412758123388</v>
      </c>
      <c r="F8" s="10">
        <v>387474905678</v>
      </c>
      <c r="G8" s="10">
        <v>304519798576</v>
      </c>
      <c r="H8" s="11">
        <v>448700642197</v>
      </c>
    </row>
    <row r="9" spans="1:8" x14ac:dyDescent="0.25">
      <c r="A9" s="33" t="s">
        <v>136</v>
      </c>
      <c r="B9" s="7"/>
      <c r="C9" s="7"/>
      <c r="D9" s="7"/>
      <c r="E9" s="7"/>
      <c r="F9" s="7"/>
      <c r="G9" s="7"/>
      <c r="H9" s="34"/>
    </row>
    <row r="10" spans="1:8" x14ac:dyDescent="0.25">
      <c r="A10" s="8" t="s">
        <v>1</v>
      </c>
      <c r="B10" s="10">
        <v>6412396960</v>
      </c>
      <c r="C10" s="10">
        <v>5563875514</v>
      </c>
      <c r="D10" s="10">
        <v>7474385050</v>
      </c>
      <c r="E10" s="10">
        <v>9188156819</v>
      </c>
      <c r="F10" s="10">
        <v>6982506689</v>
      </c>
      <c r="G10" s="10">
        <v>5579099659</v>
      </c>
      <c r="H10" s="11">
        <v>7373845018</v>
      </c>
    </row>
    <row r="11" spans="1:8" x14ac:dyDescent="0.25">
      <c r="A11" s="12" t="s">
        <v>2</v>
      </c>
      <c r="B11" s="13">
        <v>355303</v>
      </c>
      <c r="C11" s="13">
        <v>71949</v>
      </c>
      <c r="D11" s="13">
        <v>94861</v>
      </c>
      <c r="E11" s="13">
        <v>810711</v>
      </c>
      <c r="F11" s="13">
        <v>1103215</v>
      </c>
      <c r="G11" s="13">
        <v>70525736</v>
      </c>
      <c r="H11" s="14">
        <v>2513199</v>
      </c>
    </row>
    <row r="12" spans="1:8" x14ac:dyDescent="0.25">
      <c r="A12" s="12" t="s">
        <v>3</v>
      </c>
      <c r="B12" s="13">
        <v>1842451335</v>
      </c>
      <c r="C12" s="13">
        <v>1372294871</v>
      </c>
      <c r="D12" s="13">
        <v>1902643991</v>
      </c>
      <c r="E12" s="13">
        <v>2457278593</v>
      </c>
      <c r="F12" s="13">
        <v>1135077499</v>
      </c>
      <c r="G12" s="13">
        <v>1621287252</v>
      </c>
      <c r="H12" s="14">
        <v>2233595454</v>
      </c>
    </row>
    <row r="13" spans="1:8" x14ac:dyDescent="0.25">
      <c r="A13" s="12" t="s">
        <v>4</v>
      </c>
      <c r="B13" s="13">
        <v>438955796</v>
      </c>
      <c r="C13" s="13">
        <v>402757133</v>
      </c>
      <c r="D13" s="13">
        <v>787545921</v>
      </c>
      <c r="E13" s="13">
        <v>868087431</v>
      </c>
      <c r="F13" s="13">
        <v>769896922</v>
      </c>
      <c r="G13" s="13">
        <v>564334424</v>
      </c>
      <c r="H13" s="14">
        <v>680976113</v>
      </c>
    </row>
    <row r="14" spans="1:8" x14ac:dyDescent="0.25">
      <c r="A14" s="12" t="s">
        <v>5</v>
      </c>
      <c r="B14" s="13">
        <v>4522462</v>
      </c>
      <c r="C14" s="13">
        <v>7825665</v>
      </c>
      <c r="D14" s="13">
        <v>5314199</v>
      </c>
      <c r="E14" s="13">
        <v>11556045</v>
      </c>
      <c r="F14" s="13">
        <v>16904032</v>
      </c>
      <c r="G14" s="13">
        <v>7254377</v>
      </c>
      <c r="H14" s="14">
        <v>37301872</v>
      </c>
    </row>
    <row r="15" spans="1:8" x14ac:dyDescent="0.25">
      <c r="A15" s="12" t="s">
        <v>6</v>
      </c>
      <c r="B15" s="13">
        <v>15681489</v>
      </c>
      <c r="C15" s="13">
        <v>13110189</v>
      </c>
      <c r="D15" s="13">
        <v>11447785</v>
      </c>
      <c r="E15" s="13">
        <v>148816024</v>
      </c>
      <c r="F15" s="13">
        <v>35281098</v>
      </c>
      <c r="G15" s="13">
        <v>9039787</v>
      </c>
      <c r="H15" s="14">
        <v>9555121</v>
      </c>
    </row>
    <row r="16" spans="1:8" x14ac:dyDescent="0.25">
      <c r="A16" s="12" t="s">
        <v>7</v>
      </c>
      <c r="B16" s="13">
        <v>622553089</v>
      </c>
      <c r="C16" s="13">
        <v>971752588</v>
      </c>
      <c r="D16" s="13">
        <v>601510296</v>
      </c>
      <c r="E16" s="13">
        <v>1086596363</v>
      </c>
      <c r="F16" s="13">
        <v>1149844130</v>
      </c>
      <c r="G16" s="13">
        <v>1047802921</v>
      </c>
      <c r="H16" s="14">
        <v>1429731130</v>
      </c>
    </row>
    <row r="17" spans="1:8" x14ac:dyDescent="0.25">
      <c r="A17" s="12" t="s">
        <v>8</v>
      </c>
      <c r="B17" s="13">
        <v>114750853</v>
      </c>
      <c r="C17" s="13">
        <v>239020283</v>
      </c>
      <c r="D17" s="13">
        <v>167349349</v>
      </c>
      <c r="E17" s="13">
        <v>272367623</v>
      </c>
      <c r="F17" s="13">
        <v>266100646</v>
      </c>
      <c r="G17" s="13">
        <v>225148119</v>
      </c>
      <c r="H17" s="14">
        <v>284332684</v>
      </c>
    </row>
    <row r="18" spans="1:8" x14ac:dyDescent="0.25">
      <c r="A18" s="12" t="s">
        <v>9</v>
      </c>
      <c r="B18" s="13">
        <v>2490989720</v>
      </c>
      <c r="C18" s="13">
        <v>1796476173</v>
      </c>
      <c r="D18" s="13">
        <v>3290120555</v>
      </c>
      <c r="E18" s="13">
        <v>2789631872</v>
      </c>
      <c r="F18" s="13">
        <v>2299009965</v>
      </c>
      <c r="G18" s="13">
        <v>1150971397</v>
      </c>
      <c r="H18" s="14">
        <v>1670154083</v>
      </c>
    </row>
    <row r="19" spans="1:8" x14ac:dyDescent="0.25">
      <c r="A19" s="12" t="s">
        <v>10</v>
      </c>
      <c r="B19" s="13">
        <v>560859083</v>
      </c>
      <c r="C19" s="13">
        <v>615063682</v>
      </c>
      <c r="D19" s="13">
        <v>512066624</v>
      </c>
      <c r="E19" s="13">
        <v>753474307</v>
      </c>
      <c r="F19" s="13">
        <v>613998282</v>
      </c>
      <c r="G19" s="13">
        <v>353858108</v>
      </c>
      <c r="H19" s="14">
        <v>493841037</v>
      </c>
    </row>
    <row r="20" spans="1:8" x14ac:dyDescent="0.25">
      <c r="A20" s="12" t="s">
        <v>11</v>
      </c>
      <c r="B20" s="13">
        <v>321277830</v>
      </c>
      <c r="C20" s="13">
        <v>145502981</v>
      </c>
      <c r="D20" s="13">
        <v>196291469</v>
      </c>
      <c r="E20" s="13">
        <v>799537850</v>
      </c>
      <c r="F20" s="13">
        <v>695290900</v>
      </c>
      <c r="G20" s="13">
        <v>528877538</v>
      </c>
      <c r="H20" s="14">
        <v>531844325</v>
      </c>
    </row>
    <row r="21" spans="1:8" x14ac:dyDescent="0.25">
      <c r="A21" s="8" t="s">
        <v>12</v>
      </c>
      <c r="B21" s="10">
        <v>78446253130</v>
      </c>
      <c r="C21" s="10">
        <v>67254873344</v>
      </c>
      <c r="D21" s="10">
        <v>86324562574</v>
      </c>
      <c r="E21" s="10">
        <v>116242428759</v>
      </c>
      <c r="F21" s="10">
        <v>111705390112</v>
      </c>
      <c r="G21" s="10">
        <v>93977260745</v>
      </c>
      <c r="H21" s="11">
        <v>131124546840</v>
      </c>
    </row>
    <row r="22" spans="1:8" x14ac:dyDescent="0.25">
      <c r="A22" s="12" t="s">
        <v>13</v>
      </c>
      <c r="B22" s="13">
        <v>102588828</v>
      </c>
      <c r="C22" s="13">
        <v>64478309</v>
      </c>
      <c r="D22" s="13">
        <v>120707546</v>
      </c>
      <c r="E22" s="13">
        <v>141046622</v>
      </c>
      <c r="F22" s="13">
        <v>134893834</v>
      </c>
      <c r="G22" s="13">
        <v>123386321</v>
      </c>
      <c r="H22" s="14">
        <v>236347300</v>
      </c>
    </row>
    <row r="23" spans="1:8" x14ac:dyDescent="0.25">
      <c r="A23" s="12" t="s">
        <v>2</v>
      </c>
      <c r="B23" s="13">
        <v>355303</v>
      </c>
      <c r="C23" s="13">
        <v>71949</v>
      </c>
      <c r="D23" s="13">
        <v>94861</v>
      </c>
      <c r="E23" s="13">
        <v>810711</v>
      </c>
      <c r="F23" s="13">
        <v>1103215</v>
      </c>
      <c r="G23" s="13">
        <v>70525736</v>
      </c>
      <c r="H23" s="14">
        <v>2513199</v>
      </c>
    </row>
    <row r="24" spans="1:8" x14ac:dyDescent="0.25">
      <c r="A24" s="12" t="s">
        <v>3</v>
      </c>
      <c r="B24" s="13">
        <v>1842451335</v>
      </c>
      <c r="C24" s="13">
        <v>1372294871</v>
      </c>
      <c r="D24" s="13">
        <v>1902643991</v>
      </c>
      <c r="E24" s="13">
        <v>2457278593</v>
      </c>
      <c r="F24" s="13">
        <v>1135077499</v>
      </c>
      <c r="G24" s="13">
        <v>1621287252</v>
      </c>
      <c r="H24" s="14">
        <v>2233595454</v>
      </c>
    </row>
    <row r="25" spans="1:8" x14ac:dyDescent="0.25">
      <c r="A25" s="12" t="s">
        <v>14</v>
      </c>
      <c r="B25" s="13">
        <v>776040530</v>
      </c>
      <c r="C25" s="13">
        <v>697753937</v>
      </c>
      <c r="D25" s="13">
        <v>702147599</v>
      </c>
      <c r="E25" s="13">
        <v>991860345</v>
      </c>
      <c r="F25" s="13">
        <v>783581001</v>
      </c>
      <c r="G25" s="13">
        <v>1935786138</v>
      </c>
      <c r="H25" s="14">
        <v>1615000329</v>
      </c>
    </row>
    <row r="26" spans="1:8" x14ac:dyDescent="0.25">
      <c r="A26" s="12" t="s">
        <v>4</v>
      </c>
      <c r="B26" s="13">
        <v>438955796</v>
      </c>
      <c r="C26" s="13">
        <v>402757133</v>
      </c>
      <c r="D26" s="13">
        <v>787545921</v>
      </c>
      <c r="E26" s="13">
        <v>868087431</v>
      </c>
      <c r="F26" s="13">
        <v>769896922</v>
      </c>
      <c r="G26" s="13">
        <v>564334424</v>
      </c>
      <c r="H26" s="14">
        <v>680976113</v>
      </c>
    </row>
    <row r="27" spans="1:8" x14ac:dyDescent="0.25">
      <c r="A27" s="12" t="s">
        <v>15</v>
      </c>
      <c r="B27" s="13">
        <v>544357541</v>
      </c>
      <c r="C27" s="13">
        <v>419433142</v>
      </c>
      <c r="D27" s="13">
        <v>644631507</v>
      </c>
      <c r="E27" s="13">
        <v>580644446</v>
      </c>
      <c r="F27" s="13">
        <v>817218719</v>
      </c>
      <c r="G27" s="13">
        <v>319074518</v>
      </c>
      <c r="H27" s="14">
        <v>737704464</v>
      </c>
    </row>
    <row r="28" spans="1:8" x14ac:dyDescent="0.25">
      <c r="A28" s="12" t="s">
        <v>16</v>
      </c>
      <c r="B28" s="13">
        <v>28602323217</v>
      </c>
      <c r="C28" s="13">
        <v>28018434977</v>
      </c>
      <c r="D28" s="13">
        <v>38918655215</v>
      </c>
      <c r="E28" s="13">
        <v>56019378036</v>
      </c>
      <c r="F28" s="13">
        <v>57307014915</v>
      </c>
      <c r="G28" s="13">
        <v>49146337185</v>
      </c>
      <c r="H28" s="14">
        <v>68901532599</v>
      </c>
    </row>
    <row r="29" spans="1:8" x14ac:dyDescent="0.25">
      <c r="A29" s="12" t="s">
        <v>17</v>
      </c>
      <c r="B29" s="13">
        <v>13491765871</v>
      </c>
      <c r="C29" s="13">
        <v>10006384741</v>
      </c>
      <c r="D29" s="13">
        <v>12311463719</v>
      </c>
      <c r="E29" s="13">
        <v>17824837627</v>
      </c>
      <c r="F29" s="13">
        <v>16357117744</v>
      </c>
      <c r="G29" s="13">
        <v>12468100681</v>
      </c>
      <c r="H29" s="14">
        <v>16892980049</v>
      </c>
    </row>
    <row r="30" spans="1:8" x14ac:dyDescent="0.25">
      <c r="A30" s="12" t="s">
        <v>7</v>
      </c>
      <c r="B30" s="13">
        <v>622553089</v>
      </c>
      <c r="C30" s="13">
        <v>971752588</v>
      </c>
      <c r="D30" s="13">
        <v>601510296</v>
      </c>
      <c r="E30" s="13">
        <v>1086596363</v>
      </c>
      <c r="F30" s="13">
        <v>1149844130</v>
      </c>
      <c r="G30" s="13">
        <v>1047802921</v>
      </c>
      <c r="H30" s="14">
        <v>1429731130</v>
      </c>
    </row>
    <row r="31" spans="1:8" x14ac:dyDescent="0.25">
      <c r="A31" s="12" t="s">
        <v>18</v>
      </c>
      <c r="B31" s="13">
        <v>998466520</v>
      </c>
      <c r="C31" s="13">
        <v>1059133659</v>
      </c>
      <c r="D31" s="13">
        <v>1513264064</v>
      </c>
      <c r="E31" s="13">
        <v>2003279272</v>
      </c>
      <c r="F31" s="13">
        <v>1476820624</v>
      </c>
      <c r="G31" s="13">
        <v>1137951061</v>
      </c>
      <c r="H31" s="14">
        <v>3402791930</v>
      </c>
    </row>
    <row r="32" spans="1:8" x14ac:dyDescent="0.25">
      <c r="A32" s="12" t="s">
        <v>19</v>
      </c>
      <c r="B32" s="13">
        <v>403158530</v>
      </c>
      <c r="C32" s="13">
        <v>77687280</v>
      </c>
      <c r="D32" s="13">
        <v>82913775</v>
      </c>
      <c r="E32" s="13">
        <v>27086945</v>
      </c>
      <c r="F32" s="13">
        <v>185049040</v>
      </c>
      <c r="G32" s="13">
        <v>257826982</v>
      </c>
      <c r="H32" s="14">
        <v>63319480</v>
      </c>
    </row>
    <row r="33" spans="1:8" x14ac:dyDescent="0.25">
      <c r="A33" s="12" t="s">
        <v>20</v>
      </c>
      <c r="B33" s="13">
        <v>2885179</v>
      </c>
      <c r="C33" s="13">
        <v>32269488</v>
      </c>
      <c r="D33" s="13">
        <v>1071752</v>
      </c>
      <c r="E33" s="13">
        <v>962381</v>
      </c>
      <c r="F33" s="13">
        <v>1225465</v>
      </c>
      <c r="G33" s="13">
        <v>863899</v>
      </c>
      <c r="H33" s="14">
        <v>544010</v>
      </c>
    </row>
    <row r="34" spans="1:8" x14ac:dyDescent="0.25">
      <c r="A34" s="12" t="s">
        <v>21</v>
      </c>
      <c r="B34" s="13">
        <v>619015855</v>
      </c>
      <c r="C34" s="13">
        <v>209836789</v>
      </c>
      <c r="D34" s="13">
        <v>262741537</v>
      </c>
      <c r="E34" s="13">
        <v>338891113</v>
      </c>
      <c r="F34" s="13">
        <v>264459397</v>
      </c>
      <c r="G34" s="13">
        <v>201327592</v>
      </c>
      <c r="H34" s="14">
        <v>368262027</v>
      </c>
    </row>
    <row r="35" spans="1:8" x14ac:dyDescent="0.25">
      <c r="A35" s="12" t="s">
        <v>9</v>
      </c>
      <c r="B35" s="13">
        <v>2490989720</v>
      </c>
      <c r="C35" s="13">
        <v>1796476173</v>
      </c>
      <c r="D35" s="13">
        <v>3290120555</v>
      </c>
      <c r="E35" s="13">
        <v>2789631872</v>
      </c>
      <c r="F35" s="13">
        <v>2299009965</v>
      </c>
      <c r="G35" s="13">
        <v>1150971397</v>
      </c>
      <c r="H35" s="14">
        <v>1670154083</v>
      </c>
    </row>
    <row r="36" spans="1:8" ht="28.5" x14ac:dyDescent="0.25">
      <c r="A36" s="12" t="s">
        <v>22</v>
      </c>
      <c r="B36" s="13">
        <v>9456477158</v>
      </c>
      <c r="C36" s="13">
        <v>9269419781</v>
      </c>
      <c r="D36" s="13">
        <v>10613698900</v>
      </c>
      <c r="E36" s="13">
        <v>12496646376</v>
      </c>
      <c r="F36" s="13">
        <v>13037960323</v>
      </c>
      <c r="G36" s="13">
        <v>10838568504</v>
      </c>
      <c r="H36" s="14">
        <v>17522765883</v>
      </c>
    </row>
    <row r="37" spans="1:8" x14ac:dyDescent="0.25">
      <c r="A37" s="12" t="s">
        <v>10</v>
      </c>
      <c r="B37" s="13">
        <v>560859083</v>
      </c>
      <c r="C37" s="13">
        <v>615063682</v>
      </c>
      <c r="D37" s="13">
        <v>512066624</v>
      </c>
      <c r="E37" s="13">
        <v>753474307</v>
      </c>
      <c r="F37" s="13">
        <v>613998282</v>
      </c>
      <c r="G37" s="13">
        <v>353858108</v>
      </c>
      <c r="H37" s="14">
        <v>493841037</v>
      </c>
    </row>
    <row r="38" spans="1:8" x14ac:dyDescent="0.25">
      <c r="A38" s="12" t="s">
        <v>23</v>
      </c>
      <c r="B38" s="13">
        <v>2623033728</v>
      </c>
      <c r="C38" s="13">
        <v>2697112123</v>
      </c>
      <c r="D38" s="13">
        <v>3365932014</v>
      </c>
      <c r="E38" s="13">
        <v>4500734936</v>
      </c>
      <c r="F38" s="13">
        <v>3223735847</v>
      </c>
      <c r="G38" s="13">
        <v>3098881993</v>
      </c>
      <c r="H38" s="14">
        <v>3515634146</v>
      </c>
    </row>
    <row r="39" spans="1:8" x14ac:dyDescent="0.25">
      <c r="A39" s="12" t="s">
        <v>11</v>
      </c>
      <c r="B39" s="13">
        <v>321277830</v>
      </c>
      <c r="C39" s="13">
        <v>145502981</v>
      </c>
      <c r="D39" s="13">
        <v>196291469</v>
      </c>
      <c r="E39" s="13">
        <v>799537850</v>
      </c>
      <c r="F39" s="13">
        <v>695290900</v>
      </c>
      <c r="G39" s="13">
        <v>528877538</v>
      </c>
      <c r="H39" s="14">
        <v>531844325</v>
      </c>
    </row>
    <row r="40" spans="1:8" x14ac:dyDescent="0.25">
      <c r="A40" s="12" t="s">
        <v>24</v>
      </c>
      <c r="B40" s="13">
        <v>59022398</v>
      </c>
      <c r="C40" s="13">
        <v>43502494</v>
      </c>
      <c r="D40" s="13">
        <v>79117627</v>
      </c>
      <c r="E40" s="13">
        <v>124210264</v>
      </c>
      <c r="F40" s="13">
        <v>97331011</v>
      </c>
      <c r="G40" s="13">
        <v>57594336</v>
      </c>
      <c r="H40" s="14">
        <v>99891443</v>
      </c>
    </row>
    <row r="41" spans="1:8" x14ac:dyDescent="0.25">
      <c r="A41" s="12" t="s">
        <v>25</v>
      </c>
      <c r="B41" s="13">
        <v>14489675619</v>
      </c>
      <c r="C41" s="13">
        <v>9355507247</v>
      </c>
      <c r="D41" s="13">
        <v>10417943602</v>
      </c>
      <c r="E41" s="13">
        <v>12437433269</v>
      </c>
      <c r="F41" s="13">
        <v>11354761279</v>
      </c>
      <c r="G41" s="13">
        <v>9053904159</v>
      </c>
      <c r="H41" s="14">
        <v>10725117839</v>
      </c>
    </row>
    <row r="42" spans="1:8" x14ac:dyDescent="0.25">
      <c r="A42" s="8" t="s">
        <v>132</v>
      </c>
      <c r="B42" s="9">
        <f t="shared" ref="B42:H42" si="0">B43+B44+B45+B46</f>
        <v>36370361972</v>
      </c>
      <c r="C42" s="9">
        <f t="shared" si="0"/>
        <v>35311091584</v>
      </c>
      <c r="D42" s="9">
        <f t="shared" si="0"/>
        <v>47609507408</v>
      </c>
      <c r="E42" s="9">
        <f t="shared" si="0"/>
        <v>66641000330</v>
      </c>
      <c r="F42" s="9">
        <f t="shared" si="0"/>
        <v>67350762937</v>
      </c>
      <c r="G42" s="9">
        <f t="shared" si="0"/>
        <v>57227151480</v>
      </c>
      <c r="H42" s="9">
        <f t="shared" si="0"/>
        <v>83631881350</v>
      </c>
    </row>
    <row r="43" spans="1:8" x14ac:dyDescent="0.25">
      <c r="A43" s="23" t="s">
        <v>36</v>
      </c>
      <c r="B43" s="13">
        <v>1923693975</v>
      </c>
      <c r="C43" s="13">
        <v>1784807980</v>
      </c>
      <c r="D43" s="13">
        <v>2031544787</v>
      </c>
      <c r="E43" s="13">
        <v>2584340962</v>
      </c>
      <c r="F43" s="13">
        <v>2454719900</v>
      </c>
      <c r="G43" s="13">
        <v>1994236579</v>
      </c>
      <c r="H43" s="14">
        <v>5261114969</v>
      </c>
    </row>
    <row r="44" spans="1:8" x14ac:dyDescent="0.25">
      <c r="A44" s="23" t="s">
        <v>53</v>
      </c>
      <c r="B44" s="13">
        <v>5573463204</v>
      </c>
      <c r="C44" s="13">
        <v>5311687686</v>
      </c>
      <c r="D44" s="13">
        <v>6455480906</v>
      </c>
      <c r="E44" s="13">
        <v>7751539130</v>
      </c>
      <c r="F44" s="13">
        <v>7308334335</v>
      </c>
      <c r="G44" s="13">
        <v>5798192836</v>
      </c>
      <c r="H44" s="14">
        <v>9127011475</v>
      </c>
    </row>
    <row r="45" spans="1:8" x14ac:dyDescent="0.25">
      <c r="A45" s="23" t="s">
        <v>16</v>
      </c>
      <c r="B45" s="13">
        <v>28602323217</v>
      </c>
      <c r="C45" s="13">
        <v>28018434977</v>
      </c>
      <c r="D45" s="13">
        <v>38918655215</v>
      </c>
      <c r="E45" s="13">
        <v>56019378036</v>
      </c>
      <c r="F45" s="13">
        <v>57307014915</v>
      </c>
      <c r="G45" s="13">
        <v>49146337185</v>
      </c>
      <c r="H45" s="14">
        <v>68901532599</v>
      </c>
    </row>
    <row r="46" spans="1:8" x14ac:dyDescent="0.25">
      <c r="A46" s="23" t="s">
        <v>119</v>
      </c>
      <c r="B46" s="13">
        <v>270881576</v>
      </c>
      <c r="C46" s="13">
        <v>196160941</v>
      </c>
      <c r="D46" s="13">
        <v>203826500</v>
      </c>
      <c r="E46" s="13">
        <v>285742202</v>
      </c>
      <c r="F46" s="13">
        <v>280693787</v>
      </c>
      <c r="G46" s="13">
        <v>288384880</v>
      </c>
      <c r="H46" s="14">
        <v>342222307</v>
      </c>
    </row>
    <row r="47" spans="1:8" ht="30" x14ac:dyDescent="0.25">
      <c r="A47" s="20" t="s">
        <v>143</v>
      </c>
      <c r="B47" s="9">
        <v>8793818920</v>
      </c>
      <c r="C47" s="9">
        <v>11421392568</v>
      </c>
      <c r="D47" s="9">
        <v>14804030374</v>
      </c>
      <c r="E47" s="9">
        <v>17481901732</v>
      </c>
      <c r="F47" s="9">
        <v>13935023583</v>
      </c>
      <c r="G47" s="9">
        <v>11878474702</v>
      </c>
      <c r="H47" s="9">
        <v>14683430288</v>
      </c>
    </row>
    <row r="48" spans="1:8" x14ac:dyDescent="0.25">
      <c r="A48" s="13" t="s">
        <v>29</v>
      </c>
      <c r="B48" s="13">
        <v>1991217556</v>
      </c>
      <c r="C48" s="13">
        <v>3966280527</v>
      </c>
      <c r="D48" s="13">
        <v>4621195097</v>
      </c>
      <c r="E48" s="13">
        <v>4801849560</v>
      </c>
      <c r="F48" s="13">
        <v>3384923822</v>
      </c>
      <c r="G48" s="13">
        <v>2957083776</v>
      </c>
      <c r="H48" s="13">
        <v>2989353334</v>
      </c>
    </row>
    <row r="49" spans="1:8" x14ac:dyDescent="0.25">
      <c r="A49" s="13" t="s">
        <v>30</v>
      </c>
      <c r="B49" s="13">
        <v>243877658</v>
      </c>
      <c r="C49" s="13">
        <v>567915736</v>
      </c>
      <c r="D49" s="13">
        <v>119664370</v>
      </c>
      <c r="E49" s="13">
        <v>49469291</v>
      </c>
      <c r="F49" s="13">
        <v>49652250</v>
      </c>
      <c r="G49" s="13">
        <v>79422456</v>
      </c>
      <c r="H49" s="13">
        <v>87654096</v>
      </c>
    </row>
    <row r="50" spans="1:8" x14ac:dyDescent="0.25">
      <c r="A50" s="13" t="s">
        <v>33</v>
      </c>
      <c r="B50" s="13">
        <v>892702</v>
      </c>
      <c r="C50" s="13">
        <v>1666397</v>
      </c>
      <c r="D50" s="13">
        <v>9923144</v>
      </c>
      <c r="E50" s="13">
        <v>10227103</v>
      </c>
      <c r="F50" s="13">
        <v>10040788</v>
      </c>
      <c r="G50" s="13">
        <v>66545938</v>
      </c>
      <c r="H50" s="13">
        <v>37591908</v>
      </c>
    </row>
    <row r="51" spans="1:8" x14ac:dyDescent="0.25">
      <c r="A51" s="13" t="s">
        <v>35</v>
      </c>
      <c r="B51" s="13">
        <v>22596951</v>
      </c>
      <c r="C51" s="13">
        <v>21248737</v>
      </c>
      <c r="D51" s="13">
        <v>18190443</v>
      </c>
      <c r="E51" s="13">
        <v>19515565</v>
      </c>
      <c r="F51" s="13">
        <v>24425007</v>
      </c>
      <c r="G51" s="13">
        <v>24587525</v>
      </c>
      <c r="H51" s="13">
        <v>48935823</v>
      </c>
    </row>
    <row r="52" spans="1:8" x14ac:dyDescent="0.25">
      <c r="A52" s="13" t="s">
        <v>37</v>
      </c>
      <c r="B52" s="13">
        <v>1915225</v>
      </c>
      <c r="C52" s="13">
        <v>6418101</v>
      </c>
      <c r="D52" s="13">
        <v>17484341</v>
      </c>
      <c r="E52" s="13">
        <v>32181572</v>
      </c>
      <c r="F52" s="13">
        <v>37509628</v>
      </c>
      <c r="G52" s="13">
        <v>9720166</v>
      </c>
      <c r="H52" s="13">
        <v>37272137</v>
      </c>
    </row>
    <row r="53" spans="1:8" x14ac:dyDescent="0.25">
      <c r="A53" s="13" t="s">
        <v>38</v>
      </c>
      <c r="B53" s="13">
        <v>1236729</v>
      </c>
      <c r="C53" s="13">
        <v>6334725</v>
      </c>
      <c r="D53" s="13">
        <v>5605576</v>
      </c>
      <c r="E53" s="13">
        <v>10409305</v>
      </c>
      <c r="F53" s="13">
        <v>5066720</v>
      </c>
      <c r="G53" s="13">
        <v>4505373</v>
      </c>
      <c r="H53" s="13">
        <v>8992676</v>
      </c>
    </row>
    <row r="54" spans="1:8" x14ac:dyDescent="0.25">
      <c r="A54" s="13" t="s">
        <v>41</v>
      </c>
      <c r="B54" s="13">
        <v>955598</v>
      </c>
      <c r="C54" s="13">
        <v>837271</v>
      </c>
      <c r="D54" s="13">
        <v>1021100</v>
      </c>
      <c r="E54" s="13">
        <v>6588284</v>
      </c>
      <c r="F54" s="13">
        <v>5311061</v>
      </c>
      <c r="G54" s="13">
        <v>5684325</v>
      </c>
      <c r="H54" s="13">
        <v>13163536</v>
      </c>
    </row>
    <row r="55" spans="1:8" x14ac:dyDescent="0.25">
      <c r="A55" s="13" t="s">
        <v>42</v>
      </c>
      <c r="B55" s="13">
        <v>5552497</v>
      </c>
      <c r="C55" s="13">
        <v>3018642</v>
      </c>
      <c r="D55" s="13">
        <v>241225</v>
      </c>
      <c r="E55" s="13">
        <v>1554484</v>
      </c>
      <c r="F55" s="13">
        <v>8564599</v>
      </c>
      <c r="G55" s="13">
        <v>11113358</v>
      </c>
      <c r="H55" s="13">
        <v>475135</v>
      </c>
    </row>
    <row r="56" spans="1:8" x14ac:dyDescent="0.25">
      <c r="A56" s="13" t="s">
        <v>43</v>
      </c>
      <c r="B56" s="13">
        <v>134932705</v>
      </c>
      <c r="C56" s="13">
        <v>199936417</v>
      </c>
      <c r="D56" s="13">
        <v>135032414</v>
      </c>
      <c r="E56" s="13">
        <v>110047401</v>
      </c>
      <c r="F56" s="13">
        <v>123821684</v>
      </c>
      <c r="G56" s="13">
        <v>119423464</v>
      </c>
      <c r="H56" s="13">
        <v>166391358</v>
      </c>
    </row>
    <row r="57" spans="1:8" x14ac:dyDescent="0.25">
      <c r="A57" s="13" t="s">
        <v>44</v>
      </c>
      <c r="B57" s="13">
        <v>12372328</v>
      </c>
      <c r="C57" s="13">
        <v>9814148</v>
      </c>
      <c r="D57" s="13">
        <v>17956979</v>
      </c>
      <c r="E57" s="13">
        <v>61161513</v>
      </c>
      <c r="F57" s="13">
        <v>54502393</v>
      </c>
      <c r="G57" s="13">
        <v>58024144</v>
      </c>
      <c r="H57" s="13">
        <v>54392129</v>
      </c>
    </row>
    <row r="58" spans="1:8" x14ac:dyDescent="0.25">
      <c r="A58" s="13" t="s">
        <v>45</v>
      </c>
      <c r="B58" s="13" t="s">
        <v>131</v>
      </c>
      <c r="C58" s="13">
        <v>64620</v>
      </c>
      <c r="D58" s="13">
        <v>75416</v>
      </c>
      <c r="E58" s="13" t="s">
        <v>131</v>
      </c>
      <c r="F58" s="13">
        <v>39770</v>
      </c>
      <c r="G58" s="13">
        <v>61595</v>
      </c>
      <c r="H58" s="13">
        <v>141058</v>
      </c>
    </row>
    <row r="59" spans="1:8" x14ac:dyDescent="0.25">
      <c r="A59" s="13" t="s">
        <v>49</v>
      </c>
      <c r="B59" s="13">
        <v>52030458</v>
      </c>
      <c r="C59" s="13">
        <v>56381937</v>
      </c>
      <c r="D59" s="13">
        <v>17141579</v>
      </c>
      <c r="E59" s="13">
        <v>16857546</v>
      </c>
      <c r="F59" s="13">
        <v>25084038</v>
      </c>
      <c r="G59" s="13">
        <v>10342097</v>
      </c>
      <c r="H59" s="13">
        <v>49570478</v>
      </c>
    </row>
    <row r="60" spans="1:8" x14ac:dyDescent="0.25">
      <c r="A60" s="13" t="s">
        <v>50</v>
      </c>
      <c r="B60" s="13">
        <v>3675677455</v>
      </c>
      <c r="C60" s="13">
        <v>3784396593</v>
      </c>
      <c r="D60" s="13">
        <v>6217414676</v>
      </c>
      <c r="E60" s="13">
        <v>7142119763</v>
      </c>
      <c r="F60" s="13">
        <v>5768537916</v>
      </c>
      <c r="G60" s="13">
        <v>4019129018</v>
      </c>
      <c r="H60" s="13">
        <v>4176940902</v>
      </c>
    </row>
    <row r="61" spans="1:8" x14ac:dyDescent="0.25">
      <c r="A61" s="13" t="s">
        <v>51</v>
      </c>
      <c r="B61" s="13">
        <v>18645737</v>
      </c>
      <c r="C61" s="13">
        <v>569112</v>
      </c>
      <c r="D61" s="13">
        <v>334187</v>
      </c>
      <c r="E61" s="13">
        <v>3718894</v>
      </c>
      <c r="F61" s="13">
        <v>84167942</v>
      </c>
      <c r="G61" s="13">
        <v>9494205</v>
      </c>
      <c r="H61" s="13">
        <v>4546813</v>
      </c>
    </row>
    <row r="62" spans="1:8" x14ac:dyDescent="0.25">
      <c r="A62" s="13" t="s">
        <v>144</v>
      </c>
      <c r="B62" s="13" t="s">
        <v>131</v>
      </c>
      <c r="C62" s="13">
        <v>869</v>
      </c>
      <c r="D62" s="13" t="s">
        <v>131</v>
      </c>
      <c r="E62" s="13">
        <v>4604495</v>
      </c>
      <c r="F62" s="13" t="s">
        <v>131</v>
      </c>
      <c r="G62" s="13">
        <v>105235</v>
      </c>
      <c r="H62" s="13">
        <v>198195</v>
      </c>
    </row>
    <row r="63" spans="1:8" x14ac:dyDescent="0.25">
      <c r="A63" s="13" t="s">
        <v>52</v>
      </c>
      <c r="B63" s="13">
        <v>3088018</v>
      </c>
      <c r="C63" s="13">
        <v>8600005</v>
      </c>
      <c r="D63" s="13">
        <v>2482227</v>
      </c>
      <c r="E63" s="13">
        <v>9711030</v>
      </c>
      <c r="F63" s="13">
        <v>3215713</v>
      </c>
      <c r="G63" s="13">
        <v>2997838</v>
      </c>
      <c r="H63" s="13">
        <v>7785153</v>
      </c>
    </row>
    <row r="64" spans="1:8" x14ac:dyDescent="0.25">
      <c r="A64" s="13" t="s">
        <v>57</v>
      </c>
      <c r="B64" s="13">
        <v>232697</v>
      </c>
      <c r="C64" s="13">
        <v>938404</v>
      </c>
      <c r="D64" s="13">
        <v>3591504</v>
      </c>
      <c r="E64" s="13">
        <v>2391536</v>
      </c>
      <c r="F64" s="13">
        <v>53347</v>
      </c>
      <c r="G64" s="13">
        <v>2294122</v>
      </c>
      <c r="H64" s="13">
        <v>19174</v>
      </c>
    </row>
    <row r="65" spans="1:8" x14ac:dyDescent="0.25">
      <c r="A65" s="13" t="s">
        <v>58</v>
      </c>
      <c r="B65" s="13">
        <v>13457597</v>
      </c>
      <c r="C65" s="13">
        <v>46668975</v>
      </c>
      <c r="D65" s="13">
        <v>62494329</v>
      </c>
      <c r="E65" s="13">
        <v>103461848</v>
      </c>
      <c r="F65" s="13">
        <v>93362346</v>
      </c>
      <c r="G65" s="13">
        <v>122738517</v>
      </c>
      <c r="H65" s="13">
        <v>309651510</v>
      </c>
    </row>
    <row r="66" spans="1:8" x14ac:dyDescent="0.25">
      <c r="A66" s="13" t="s">
        <v>59</v>
      </c>
      <c r="B66" s="13">
        <v>161732099</v>
      </c>
      <c r="C66" s="13">
        <v>129623519</v>
      </c>
      <c r="D66" s="13">
        <v>201281733</v>
      </c>
      <c r="E66" s="13">
        <v>217360609</v>
      </c>
      <c r="F66" s="13">
        <v>159960075</v>
      </c>
      <c r="G66" s="13">
        <v>234928076</v>
      </c>
      <c r="H66" s="13">
        <v>221111607</v>
      </c>
    </row>
    <row r="67" spans="1:8" x14ac:dyDescent="0.25">
      <c r="A67" s="13" t="s">
        <v>61</v>
      </c>
      <c r="B67" s="13" t="s">
        <v>131</v>
      </c>
      <c r="C67" s="13" t="s">
        <v>131</v>
      </c>
      <c r="D67" s="13" t="s">
        <v>131</v>
      </c>
      <c r="E67" s="13" t="s">
        <v>131</v>
      </c>
      <c r="F67" s="13" t="s">
        <v>131</v>
      </c>
      <c r="G67" s="13" t="s">
        <v>131</v>
      </c>
      <c r="H67" s="13">
        <v>31590</v>
      </c>
    </row>
    <row r="68" spans="1:8" x14ac:dyDescent="0.25">
      <c r="A68" s="13" t="s">
        <v>62</v>
      </c>
      <c r="B68" s="13">
        <v>14502330</v>
      </c>
      <c r="C68" s="13">
        <v>7949329</v>
      </c>
      <c r="D68" s="13">
        <v>22648040</v>
      </c>
      <c r="E68" s="13">
        <v>38109748</v>
      </c>
      <c r="F68" s="13">
        <v>27917480</v>
      </c>
      <c r="G68" s="13">
        <v>93716672</v>
      </c>
      <c r="H68" s="13">
        <v>122439900</v>
      </c>
    </row>
    <row r="69" spans="1:8" ht="42.75" x14ac:dyDescent="0.25">
      <c r="A69" s="21" t="s">
        <v>63</v>
      </c>
      <c r="B69" s="13">
        <v>40392643</v>
      </c>
      <c r="C69" s="13">
        <v>22294459</v>
      </c>
      <c r="D69" s="13">
        <v>18261607</v>
      </c>
      <c r="E69" s="13">
        <v>33095482</v>
      </c>
      <c r="F69" s="13">
        <v>35281946</v>
      </c>
      <c r="G69" s="13">
        <v>57992639</v>
      </c>
      <c r="H69" s="13">
        <v>118087621</v>
      </c>
    </row>
    <row r="70" spans="1:8" x14ac:dyDescent="0.25">
      <c r="A70" s="13" t="s">
        <v>64</v>
      </c>
      <c r="B70" s="13">
        <v>41038885</v>
      </c>
      <c r="C70" s="13">
        <v>67867371</v>
      </c>
      <c r="D70" s="13">
        <v>54622562</v>
      </c>
      <c r="E70" s="13">
        <v>52819135</v>
      </c>
      <c r="F70" s="13">
        <v>79049010</v>
      </c>
      <c r="G70" s="13">
        <v>61662938</v>
      </c>
      <c r="H70" s="13">
        <v>129386923</v>
      </c>
    </row>
    <row r="71" spans="1:8" x14ac:dyDescent="0.25">
      <c r="A71" s="13" t="s">
        <v>66</v>
      </c>
      <c r="B71" s="13" t="s">
        <v>131</v>
      </c>
      <c r="C71" s="13">
        <v>46799</v>
      </c>
      <c r="D71" s="13" t="s">
        <v>131</v>
      </c>
      <c r="E71" s="13" t="s">
        <v>131</v>
      </c>
      <c r="F71" s="13" t="s">
        <v>131</v>
      </c>
      <c r="G71" s="13" t="s">
        <v>131</v>
      </c>
      <c r="H71" s="13">
        <v>8368</v>
      </c>
    </row>
    <row r="72" spans="1:8" x14ac:dyDescent="0.25">
      <c r="A72" s="13" t="s">
        <v>67</v>
      </c>
      <c r="B72" s="13">
        <v>3447771</v>
      </c>
      <c r="C72" s="13">
        <v>1089318</v>
      </c>
      <c r="D72" s="13">
        <v>436024</v>
      </c>
      <c r="E72" s="13">
        <v>4768253</v>
      </c>
      <c r="F72" s="13">
        <v>7459150</v>
      </c>
      <c r="G72" s="13">
        <v>6314720</v>
      </c>
      <c r="H72" s="13">
        <v>7078556</v>
      </c>
    </row>
    <row r="73" spans="1:8" x14ac:dyDescent="0.25">
      <c r="A73" s="13" t="s">
        <v>68</v>
      </c>
      <c r="B73" s="13">
        <v>183315892</v>
      </c>
      <c r="C73" s="13">
        <v>73742359</v>
      </c>
      <c r="D73" s="13">
        <v>135183018</v>
      </c>
      <c r="E73" s="13">
        <v>227091256</v>
      </c>
      <c r="F73" s="13">
        <v>157316671</v>
      </c>
      <c r="G73" s="13">
        <v>121248367</v>
      </c>
      <c r="H73" s="13">
        <v>331968881</v>
      </c>
    </row>
    <row r="74" spans="1:8" x14ac:dyDescent="0.25">
      <c r="A74" s="13" t="s">
        <v>71</v>
      </c>
      <c r="B74" s="13">
        <v>1667223</v>
      </c>
      <c r="C74" s="13">
        <v>6176262</v>
      </c>
      <c r="D74" s="13">
        <v>4513417</v>
      </c>
      <c r="E74" s="13">
        <v>4358782</v>
      </c>
      <c r="F74" s="13">
        <v>829306</v>
      </c>
      <c r="G74" s="13">
        <v>908668</v>
      </c>
      <c r="H74" s="13">
        <v>3443864</v>
      </c>
    </row>
    <row r="75" spans="1:8" x14ac:dyDescent="0.25">
      <c r="A75" s="13" t="s">
        <v>72</v>
      </c>
      <c r="B75" s="13">
        <v>17473511</v>
      </c>
      <c r="C75" s="13">
        <v>24048794</v>
      </c>
      <c r="D75" s="13">
        <v>14626403</v>
      </c>
      <c r="E75" s="13">
        <v>24481188</v>
      </c>
      <c r="F75" s="13">
        <v>15727095</v>
      </c>
      <c r="G75" s="13">
        <v>36344438</v>
      </c>
      <c r="H75" s="13">
        <v>15603124</v>
      </c>
    </row>
    <row r="76" spans="1:8" x14ac:dyDescent="0.25">
      <c r="A76" s="13" t="s">
        <v>145</v>
      </c>
      <c r="B76" s="13">
        <v>189749</v>
      </c>
      <c r="C76" s="13">
        <v>1704580</v>
      </c>
      <c r="D76" s="13">
        <v>2170130</v>
      </c>
      <c r="E76" s="13">
        <v>13272734</v>
      </c>
      <c r="F76" s="13">
        <v>7909743</v>
      </c>
      <c r="G76" s="13">
        <v>8420756</v>
      </c>
      <c r="H76" s="13">
        <v>17875734</v>
      </c>
    </row>
    <row r="77" spans="1:8" x14ac:dyDescent="0.25">
      <c r="A77" s="13" t="s">
        <v>73</v>
      </c>
      <c r="B77" s="13">
        <v>20877679</v>
      </c>
      <c r="C77" s="13">
        <v>9923205</v>
      </c>
      <c r="D77" s="13">
        <v>9853973</v>
      </c>
      <c r="E77" s="13">
        <v>11461397</v>
      </c>
      <c r="F77" s="13">
        <v>5317047</v>
      </c>
      <c r="G77" s="13">
        <v>11639821</v>
      </c>
      <c r="H77" s="13">
        <v>9544234</v>
      </c>
    </row>
    <row r="78" spans="1:8" x14ac:dyDescent="0.25">
      <c r="A78" s="13" t="s">
        <v>74</v>
      </c>
      <c r="B78" s="13">
        <v>6244885</v>
      </c>
      <c r="C78" s="13">
        <v>17125208</v>
      </c>
      <c r="D78" s="13">
        <v>94059885</v>
      </c>
      <c r="E78" s="13">
        <v>41148189</v>
      </c>
      <c r="F78" s="13">
        <v>83725168</v>
      </c>
      <c r="G78" s="13">
        <v>72700472</v>
      </c>
      <c r="H78" s="13">
        <v>88656657</v>
      </c>
    </row>
    <row r="79" spans="1:8" x14ac:dyDescent="0.25">
      <c r="A79" s="13" t="s">
        <v>76</v>
      </c>
      <c r="B79" s="13">
        <v>547971362</v>
      </c>
      <c r="C79" s="13">
        <v>724793257</v>
      </c>
      <c r="D79" s="13">
        <v>894881933</v>
      </c>
      <c r="E79" s="13">
        <v>929078751</v>
      </c>
      <c r="F79" s="13">
        <v>764759376</v>
      </c>
      <c r="G79" s="13">
        <v>765846080</v>
      </c>
      <c r="H79" s="13">
        <v>1213929645</v>
      </c>
    </row>
    <row r="80" spans="1:8" x14ac:dyDescent="0.25">
      <c r="A80" s="13" t="s">
        <v>77</v>
      </c>
      <c r="B80" s="13">
        <v>64515549</v>
      </c>
      <c r="C80" s="13">
        <v>41176373</v>
      </c>
      <c r="D80" s="13">
        <v>70925572</v>
      </c>
      <c r="E80" s="13">
        <v>95364857</v>
      </c>
      <c r="F80" s="13">
        <v>68701820</v>
      </c>
      <c r="G80" s="13">
        <v>88397100</v>
      </c>
      <c r="H80" s="13">
        <v>54780141</v>
      </c>
    </row>
    <row r="81" spans="1:8" x14ac:dyDescent="0.25">
      <c r="A81" s="13" t="s">
        <v>79</v>
      </c>
      <c r="B81" s="13">
        <v>54209503</v>
      </c>
      <c r="C81" s="13">
        <v>23145717</v>
      </c>
      <c r="D81" s="13">
        <v>1445583</v>
      </c>
      <c r="E81" s="13">
        <v>14412231</v>
      </c>
      <c r="F81" s="13">
        <v>12319373</v>
      </c>
      <c r="G81" s="13">
        <v>24155639</v>
      </c>
      <c r="H81" s="13">
        <v>12034752</v>
      </c>
    </row>
    <row r="82" spans="1:8" x14ac:dyDescent="0.25">
      <c r="A82" s="13" t="s">
        <v>80</v>
      </c>
      <c r="B82" s="13">
        <v>569475</v>
      </c>
      <c r="C82" s="13">
        <v>211118</v>
      </c>
      <c r="D82" s="13">
        <v>1542043</v>
      </c>
      <c r="E82" s="13">
        <v>259064</v>
      </c>
      <c r="F82" s="13">
        <v>1010803</v>
      </c>
      <c r="G82" s="13">
        <v>57929360</v>
      </c>
      <c r="H82" s="13">
        <v>1203589</v>
      </c>
    </row>
    <row r="83" spans="1:8" x14ac:dyDescent="0.25">
      <c r="A83" s="13" t="s">
        <v>81</v>
      </c>
      <c r="B83" s="13">
        <v>284961821</v>
      </c>
      <c r="C83" s="13">
        <v>379873864</v>
      </c>
      <c r="D83" s="13">
        <v>385944933</v>
      </c>
      <c r="E83" s="13">
        <v>733738447</v>
      </c>
      <c r="F83" s="13">
        <v>376643902</v>
      </c>
      <c r="G83" s="13">
        <v>423585445</v>
      </c>
      <c r="H83" s="13">
        <v>883388558</v>
      </c>
    </row>
    <row r="84" spans="1:8" x14ac:dyDescent="0.25">
      <c r="A84" s="13" t="s">
        <v>87</v>
      </c>
      <c r="B84" s="13">
        <v>94246419</v>
      </c>
      <c r="C84" s="13">
        <v>12227350</v>
      </c>
      <c r="D84" s="13">
        <v>20442041</v>
      </c>
      <c r="E84" s="13">
        <v>30632359</v>
      </c>
      <c r="F84" s="13">
        <v>13801935</v>
      </c>
      <c r="G84" s="13">
        <v>18776766</v>
      </c>
      <c r="H84" s="13">
        <v>162167044</v>
      </c>
    </row>
    <row r="85" spans="1:8" ht="28.5" x14ac:dyDescent="0.25">
      <c r="A85" s="21" t="s">
        <v>89</v>
      </c>
      <c r="B85" s="13">
        <v>543343</v>
      </c>
      <c r="C85" s="13">
        <v>6412</v>
      </c>
      <c r="D85" s="13">
        <v>5808</v>
      </c>
      <c r="E85" s="13">
        <v>6790</v>
      </c>
      <c r="F85" s="13">
        <v>6305</v>
      </c>
      <c r="G85" s="13">
        <v>11058</v>
      </c>
      <c r="H85" s="13">
        <v>7615</v>
      </c>
    </row>
    <row r="86" spans="1:8" x14ac:dyDescent="0.25">
      <c r="A86" s="13" t="s">
        <v>90</v>
      </c>
      <c r="B86" s="13" t="s">
        <v>131</v>
      </c>
      <c r="C86" s="13" t="s">
        <v>131</v>
      </c>
      <c r="D86" s="13" t="s">
        <v>131</v>
      </c>
      <c r="E86" s="13">
        <v>24721</v>
      </c>
      <c r="F86" s="13">
        <v>2619</v>
      </c>
      <c r="G86" s="13" t="s">
        <v>131</v>
      </c>
      <c r="H86" s="13">
        <v>10914</v>
      </c>
    </row>
    <row r="87" spans="1:8" x14ac:dyDescent="0.25">
      <c r="A87" s="13" t="s">
        <v>91</v>
      </c>
      <c r="B87" s="13">
        <v>6055025</v>
      </c>
      <c r="C87" s="13">
        <v>5571332</v>
      </c>
      <c r="D87" s="13">
        <v>7847315</v>
      </c>
      <c r="E87" s="13">
        <v>5717288</v>
      </c>
      <c r="F87" s="13">
        <v>4479314</v>
      </c>
      <c r="G87" s="13">
        <v>3442464</v>
      </c>
      <c r="H87" s="13">
        <v>3260476</v>
      </c>
    </row>
    <row r="88" spans="1:8" x14ac:dyDescent="0.25">
      <c r="A88" s="13" t="s">
        <v>92</v>
      </c>
      <c r="B88" s="13">
        <v>52295157</v>
      </c>
      <c r="C88" s="13">
        <v>76889581</v>
      </c>
      <c r="D88" s="13">
        <v>254354346</v>
      </c>
      <c r="E88" s="13">
        <v>559116692</v>
      </c>
      <c r="F88" s="13">
        <v>710942148</v>
      </c>
      <c r="G88" s="13">
        <v>477865466</v>
      </c>
      <c r="H88" s="13">
        <v>1221345019</v>
      </c>
    </row>
    <row r="89" spans="1:8" x14ac:dyDescent="0.25">
      <c r="A89" s="13" t="s">
        <v>96</v>
      </c>
      <c r="B89" s="13">
        <v>1512482</v>
      </c>
      <c r="C89" s="13">
        <v>861666</v>
      </c>
      <c r="D89" s="13">
        <v>966113</v>
      </c>
      <c r="E89" s="13">
        <v>5076569</v>
      </c>
      <c r="F89" s="13">
        <v>1701559</v>
      </c>
      <c r="G89" s="13">
        <v>6880721</v>
      </c>
      <c r="H89" s="13">
        <v>14773517</v>
      </c>
    </row>
    <row r="90" spans="1:8" x14ac:dyDescent="0.25">
      <c r="A90" s="13" t="s">
        <v>97</v>
      </c>
      <c r="B90" s="13">
        <v>138085681</v>
      </c>
      <c r="C90" s="13">
        <v>231585690</v>
      </c>
      <c r="D90" s="13">
        <v>437777241</v>
      </c>
      <c r="E90" s="13">
        <v>509002155</v>
      </c>
      <c r="F90" s="13">
        <v>274403392</v>
      </c>
      <c r="G90" s="13">
        <v>374313149</v>
      </c>
      <c r="H90" s="13">
        <v>306297722</v>
      </c>
    </row>
    <row r="91" spans="1:8" x14ac:dyDescent="0.25">
      <c r="A91" s="13" t="s">
        <v>98</v>
      </c>
      <c r="B91" s="13">
        <v>3094750</v>
      </c>
      <c r="C91" s="13">
        <v>2214881</v>
      </c>
      <c r="D91" s="13">
        <v>1522894</v>
      </c>
      <c r="E91" s="13">
        <v>690268</v>
      </c>
      <c r="F91" s="13">
        <v>1060095</v>
      </c>
      <c r="G91" s="13">
        <v>2350813</v>
      </c>
      <c r="H91" s="13">
        <v>1804746</v>
      </c>
    </row>
    <row r="92" spans="1:8" ht="42.75" x14ac:dyDescent="0.25">
      <c r="A92" s="21" t="s">
        <v>100</v>
      </c>
      <c r="B92" s="13">
        <v>91416543</v>
      </c>
      <c r="C92" s="13">
        <v>79147617</v>
      </c>
      <c r="D92" s="13">
        <v>149831187</v>
      </c>
      <c r="E92" s="13">
        <v>179206223</v>
      </c>
      <c r="F92" s="13">
        <v>131105128</v>
      </c>
      <c r="G92" s="13">
        <v>177780414</v>
      </c>
      <c r="H92" s="13">
        <v>158410304</v>
      </c>
    </row>
    <row r="93" spans="1:8" x14ac:dyDescent="0.25">
      <c r="A93" s="13" t="s">
        <v>101</v>
      </c>
      <c r="B93" s="13">
        <v>170561477</v>
      </c>
      <c r="C93" s="13">
        <v>23213450</v>
      </c>
      <c r="D93" s="13">
        <v>56573934</v>
      </c>
      <c r="E93" s="13">
        <v>196554531</v>
      </c>
      <c r="F93" s="13">
        <v>399952163</v>
      </c>
      <c r="G93" s="13">
        <v>281961725</v>
      </c>
      <c r="H93" s="13">
        <v>287602881</v>
      </c>
    </row>
    <row r="94" spans="1:8" x14ac:dyDescent="0.25">
      <c r="A94" s="13" t="s">
        <v>102</v>
      </c>
      <c r="B94" s="13">
        <v>273167513</v>
      </c>
      <c r="C94" s="13">
        <v>355614427</v>
      </c>
      <c r="D94" s="13">
        <v>375457292</v>
      </c>
      <c r="E94" s="13">
        <v>684069696</v>
      </c>
      <c r="F94" s="13">
        <v>515993616</v>
      </c>
      <c r="G94" s="13">
        <v>373630000</v>
      </c>
      <c r="H94" s="13">
        <v>332814880</v>
      </c>
    </row>
    <row r="95" spans="1:8" x14ac:dyDescent="0.25">
      <c r="A95" s="13" t="s">
        <v>104</v>
      </c>
      <c r="B95" s="13">
        <v>48489274</v>
      </c>
      <c r="C95" s="13">
        <v>28420108</v>
      </c>
      <c r="D95" s="13">
        <v>63178316</v>
      </c>
      <c r="E95" s="13">
        <v>62655449</v>
      </c>
      <c r="F95" s="13">
        <v>52552937</v>
      </c>
      <c r="G95" s="13">
        <v>267715630</v>
      </c>
      <c r="H95" s="13">
        <v>407745249</v>
      </c>
    </row>
    <row r="96" spans="1:8" ht="42.75" x14ac:dyDescent="0.25">
      <c r="A96" s="21" t="s">
        <v>111</v>
      </c>
      <c r="B96" s="13">
        <v>16630</v>
      </c>
      <c r="C96" s="13">
        <v>882692</v>
      </c>
      <c r="D96" s="13">
        <v>2385157</v>
      </c>
      <c r="E96" s="13">
        <v>904945</v>
      </c>
      <c r="F96" s="13">
        <v>2464999</v>
      </c>
      <c r="G96" s="13">
        <v>2386855</v>
      </c>
      <c r="H96" s="13">
        <v>5827570</v>
      </c>
    </row>
    <row r="97" spans="1:8" x14ac:dyDescent="0.25">
      <c r="A97" s="13" t="s">
        <v>112</v>
      </c>
      <c r="B97" s="13">
        <v>915783</v>
      </c>
      <c r="C97" s="13">
        <v>378506</v>
      </c>
      <c r="D97" s="13">
        <v>1973571</v>
      </c>
      <c r="E97" s="13">
        <v>1165236</v>
      </c>
      <c r="F97" s="13">
        <v>18463984</v>
      </c>
      <c r="G97" s="13">
        <v>2120632</v>
      </c>
      <c r="H97" s="13">
        <v>2175424</v>
      </c>
    </row>
    <row r="98" spans="1:8" ht="28.5" x14ac:dyDescent="0.25">
      <c r="A98" s="21" t="s">
        <v>115</v>
      </c>
      <c r="B98" s="13">
        <v>1897074</v>
      </c>
      <c r="C98" s="13">
        <v>1085234</v>
      </c>
      <c r="D98" s="13">
        <v>502819</v>
      </c>
      <c r="E98" s="13">
        <v>34233525</v>
      </c>
      <c r="F98" s="13">
        <v>436172</v>
      </c>
      <c r="G98" s="13">
        <v>575610</v>
      </c>
      <c r="H98" s="13">
        <v>1683664</v>
      </c>
    </row>
    <row r="99" spans="1:8" x14ac:dyDescent="0.25">
      <c r="A99" s="13" t="s">
        <v>116</v>
      </c>
      <c r="B99" s="13" t="s">
        <v>131</v>
      </c>
      <c r="C99" s="13" t="s">
        <v>131</v>
      </c>
      <c r="D99" s="13">
        <v>2768144</v>
      </c>
      <c r="E99" s="13">
        <v>12017628</v>
      </c>
      <c r="F99" s="13" t="s">
        <v>131</v>
      </c>
      <c r="G99" s="13">
        <v>405779</v>
      </c>
      <c r="H99" s="13">
        <v>9188917</v>
      </c>
    </row>
    <row r="100" spans="1:8" x14ac:dyDescent="0.25">
      <c r="A100" s="13" t="s">
        <v>118</v>
      </c>
      <c r="B100" s="13">
        <v>17723305</v>
      </c>
      <c r="C100" s="13">
        <v>194487808</v>
      </c>
      <c r="D100" s="13">
        <v>61427680</v>
      </c>
      <c r="E100" s="13">
        <v>85586438</v>
      </c>
      <c r="F100" s="13">
        <v>41669499</v>
      </c>
      <c r="G100" s="13">
        <v>26562282</v>
      </c>
      <c r="H100" s="13">
        <v>194694451</v>
      </c>
    </row>
    <row r="101" spans="1:8" x14ac:dyDescent="0.25">
      <c r="A101" s="13" t="s">
        <v>119</v>
      </c>
      <c r="B101" s="13">
        <v>270881576</v>
      </c>
      <c r="C101" s="13">
        <v>196160941</v>
      </c>
      <c r="D101" s="13">
        <v>203826500</v>
      </c>
      <c r="E101" s="13">
        <v>285742202</v>
      </c>
      <c r="F101" s="13">
        <v>280693787</v>
      </c>
      <c r="G101" s="13">
        <v>288384880</v>
      </c>
      <c r="H101" s="13">
        <v>342222307</v>
      </c>
    </row>
    <row r="102" spans="1:8" x14ac:dyDescent="0.25">
      <c r="A102" s="13" t="s">
        <v>120</v>
      </c>
      <c r="B102" s="13">
        <v>1124600</v>
      </c>
      <c r="C102" s="13">
        <v>762125</v>
      </c>
      <c r="D102" s="13">
        <v>944553</v>
      </c>
      <c r="E102" s="13">
        <v>2809704</v>
      </c>
      <c r="F102" s="13">
        <v>3086942</v>
      </c>
      <c r="G102" s="13">
        <v>4246115</v>
      </c>
      <c r="H102" s="13">
        <v>7748429</v>
      </c>
    </row>
    <row r="103" spans="1:8" x14ac:dyDescent="0.25">
      <c r="A103" s="8" t="s">
        <v>135</v>
      </c>
      <c r="B103" s="9">
        <f t="shared" ref="B103:H103" si="1">B104+B105+B106</f>
        <v>10999301219</v>
      </c>
      <c r="C103" s="9">
        <f t="shared" si="1"/>
        <v>10747986582</v>
      </c>
      <c r="D103" s="9">
        <f t="shared" si="1"/>
        <v>12771594471</v>
      </c>
      <c r="E103" s="9">
        <f t="shared" si="1"/>
        <v>15080570094</v>
      </c>
      <c r="F103" s="9">
        <f t="shared" si="1"/>
        <v>15331999666</v>
      </c>
      <c r="G103" s="9">
        <f t="shared" si="1"/>
        <v>12295594083</v>
      </c>
      <c r="H103" s="9">
        <f t="shared" si="1"/>
        <v>21663262277</v>
      </c>
    </row>
    <row r="104" spans="1:8" x14ac:dyDescent="0.25">
      <c r="A104" s="23" t="s">
        <v>15</v>
      </c>
      <c r="B104" s="13">
        <v>544357541</v>
      </c>
      <c r="C104" s="13">
        <v>419433142</v>
      </c>
      <c r="D104" s="13">
        <v>644631507</v>
      </c>
      <c r="E104" s="13">
        <v>580644446</v>
      </c>
      <c r="F104" s="13">
        <v>817218719</v>
      </c>
      <c r="G104" s="13">
        <v>319074518</v>
      </c>
      <c r="H104" s="14">
        <v>737704464</v>
      </c>
    </row>
    <row r="105" spans="1:8" ht="28.5" x14ac:dyDescent="0.25">
      <c r="A105" s="23" t="s">
        <v>22</v>
      </c>
      <c r="B105" s="13">
        <v>9456477158</v>
      </c>
      <c r="C105" s="13">
        <v>9269419781</v>
      </c>
      <c r="D105" s="13">
        <v>10613698900</v>
      </c>
      <c r="E105" s="13">
        <v>12496646376</v>
      </c>
      <c r="F105" s="13">
        <v>13037960323</v>
      </c>
      <c r="G105" s="13">
        <v>10838568504</v>
      </c>
      <c r="H105" s="14">
        <v>17522765883</v>
      </c>
    </row>
    <row r="106" spans="1:8" x14ac:dyDescent="0.25">
      <c r="A106" s="23" t="s">
        <v>18</v>
      </c>
      <c r="B106" s="13">
        <v>998466520</v>
      </c>
      <c r="C106" s="13">
        <v>1059133659</v>
      </c>
      <c r="D106" s="13">
        <v>1513264064</v>
      </c>
      <c r="E106" s="13">
        <v>2003279272</v>
      </c>
      <c r="F106" s="13">
        <v>1476820624</v>
      </c>
      <c r="G106" s="13">
        <v>1137951061</v>
      </c>
      <c r="H106" s="14">
        <v>3402791930</v>
      </c>
    </row>
    <row r="107" spans="1:8" x14ac:dyDescent="0.25">
      <c r="A107" s="8" t="s">
        <v>121</v>
      </c>
      <c r="B107" s="10">
        <v>63501909025</v>
      </c>
      <c r="C107" s="10">
        <v>53086368068</v>
      </c>
      <c r="D107" s="10">
        <v>69326068907</v>
      </c>
      <c r="E107" s="10">
        <v>95637939318</v>
      </c>
      <c r="F107" s="10">
        <v>92321343501</v>
      </c>
      <c r="G107" s="10">
        <v>76628654987</v>
      </c>
      <c r="H107" s="11">
        <v>104193142285</v>
      </c>
    </row>
    <row r="108" spans="1:8" x14ac:dyDescent="0.25">
      <c r="A108" s="12" t="s">
        <v>13</v>
      </c>
      <c r="B108" s="13">
        <v>102588828</v>
      </c>
      <c r="C108" s="13">
        <v>64478309</v>
      </c>
      <c r="D108" s="13">
        <v>120707546</v>
      </c>
      <c r="E108" s="13">
        <v>141046622</v>
      </c>
      <c r="F108" s="13">
        <v>134893834</v>
      </c>
      <c r="G108" s="13">
        <v>123386321</v>
      </c>
      <c r="H108" s="14">
        <v>236347300</v>
      </c>
    </row>
    <row r="109" spans="1:8" x14ac:dyDescent="0.25">
      <c r="A109" s="12" t="s">
        <v>2</v>
      </c>
      <c r="B109" s="13">
        <v>355303</v>
      </c>
      <c r="C109" s="13">
        <v>71949</v>
      </c>
      <c r="D109" s="13">
        <v>94861</v>
      </c>
      <c r="E109" s="13">
        <v>810711</v>
      </c>
      <c r="F109" s="13">
        <v>1103215</v>
      </c>
      <c r="G109" s="13">
        <v>70525736</v>
      </c>
      <c r="H109" s="14">
        <v>2513199</v>
      </c>
    </row>
    <row r="110" spans="1:8" x14ac:dyDescent="0.25">
      <c r="A110" s="12" t="s">
        <v>3</v>
      </c>
      <c r="B110" s="13">
        <v>1842451335</v>
      </c>
      <c r="C110" s="13">
        <v>1372294871</v>
      </c>
      <c r="D110" s="13">
        <v>1902643991</v>
      </c>
      <c r="E110" s="13">
        <v>2457278593</v>
      </c>
      <c r="F110" s="13">
        <v>1135077499</v>
      </c>
      <c r="G110" s="13">
        <v>1621287252</v>
      </c>
      <c r="H110" s="14">
        <v>2233595454</v>
      </c>
    </row>
    <row r="111" spans="1:8" x14ac:dyDescent="0.25">
      <c r="A111" s="12" t="s">
        <v>4</v>
      </c>
      <c r="B111" s="13">
        <v>438955796</v>
      </c>
      <c r="C111" s="13">
        <v>402757133</v>
      </c>
      <c r="D111" s="13">
        <v>787545921</v>
      </c>
      <c r="E111" s="13">
        <v>868087431</v>
      </c>
      <c r="F111" s="13">
        <v>769896922</v>
      </c>
      <c r="G111" s="13">
        <v>564334424</v>
      </c>
      <c r="H111" s="14">
        <v>680976113</v>
      </c>
    </row>
    <row r="112" spans="1:8" x14ac:dyDescent="0.25">
      <c r="A112" s="12" t="s">
        <v>5</v>
      </c>
      <c r="B112" s="13">
        <v>4522462</v>
      </c>
      <c r="C112" s="13">
        <v>7825665</v>
      </c>
      <c r="D112" s="13">
        <v>5314199</v>
      </c>
      <c r="E112" s="13">
        <v>11556045</v>
      </c>
      <c r="F112" s="13">
        <v>16904032</v>
      </c>
      <c r="G112" s="13">
        <v>7254377</v>
      </c>
      <c r="H112" s="14">
        <v>37301872</v>
      </c>
    </row>
    <row r="113" spans="1:8" x14ac:dyDescent="0.25">
      <c r="A113" s="12" t="s">
        <v>16</v>
      </c>
      <c r="B113" s="13">
        <v>28602323217</v>
      </c>
      <c r="C113" s="13">
        <v>28018434977</v>
      </c>
      <c r="D113" s="13">
        <v>38918655215</v>
      </c>
      <c r="E113" s="13">
        <v>56019378036</v>
      </c>
      <c r="F113" s="13">
        <v>57307014915</v>
      </c>
      <c r="G113" s="13">
        <v>49146337185</v>
      </c>
      <c r="H113" s="14">
        <v>68901532599</v>
      </c>
    </row>
    <row r="114" spans="1:8" x14ac:dyDescent="0.25">
      <c r="A114" s="12" t="s">
        <v>17</v>
      </c>
      <c r="B114" s="13">
        <v>13491765871</v>
      </c>
      <c r="C114" s="13">
        <v>10006384741</v>
      </c>
      <c r="D114" s="13">
        <v>12311463719</v>
      </c>
      <c r="E114" s="13">
        <v>17824837627</v>
      </c>
      <c r="F114" s="13">
        <v>16357117744</v>
      </c>
      <c r="G114" s="13">
        <v>12468100681</v>
      </c>
      <c r="H114" s="14">
        <v>16892980049</v>
      </c>
    </row>
    <row r="115" spans="1:8" x14ac:dyDescent="0.25">
      <c r="A115" s="12" t="s">
        <v>6</v>
      </c>
      <c r="B115" s="13">
        <v>15681489</v>
      </c>
      <c r="C115" s="13">
        <v>13110189</v>
      </c>
      <c r="D115" s="13">
        <v>11447785</v>
      </c>
      <c r="E115" s="13">
        <v>148816024</v>
      </c>
      <c r="F115" s="13">
        <v>35281098</v>
      </c>
      <c r="G115" s="13">
        <v>9039787</v>
      </c>
      <c r="H115" s="14">
        <v>9555121</v>
      </c>
    </row>
    <row r="116" spans="1:8" x14ac:dyDescent="0.25">
      <c r="A116" s="12" t="s">
        <v>7</v>
      </c>
      <c r="B116" s="13">
        <v>622553089</v>
      </c>
      <c r="C116" s="13">
        <v>971752588</v>
      </c>
      <c r="D116" s="13">
        <v>601510296</v>
      </c>
      <c r="E116" s="13">
        <v>1086596363</v>
      </c>
      <c r="F116" s="13">
        <v>1149844130</v>
      </c>
      <c r="G116" s="13">
        <v>1047802921</v>
      </c>
      <c r="H116" s="14">
        <v>1429731130</v>
      </c>
    </row>
    <row r="117" spans="1:8" x14ac:dyDescent="0.25">
      <c r="A117" s="12" t="s">
        <v>8</v>
      </c>
      <c r="B117" s="13">
        <v>114750853</v>
      </c>
      <c r="C117" s="13">
        <v>239020283</v>
      </c>
      <c r="D117" s="13">
        <v>167349349</v>
      </c>
      <c r="E117" s="13">
        <v>272367623</v>
      </c>
      <c r="F117" s="13">
        <v>266100646</v>
      </c>
      <c r="G117" s="13">
        <v>225148119</v>
      </c>
      <c r="H117" s="14">
        <v>284332684</v>
      </c>
    </row>
    <row r="118" spans="1:8" x14ac:dyDescent="0.25">
      <c r="A118" s="12" t="s">
        <v>19</v>
      </c>
      <c r="B118" s="13">
        <v>403158530</v>
      </c>
      <c r="C118" s="13">
        <v>77687280</v>
      </c>
      <c r="D118" s="13">
        <v>82913775</v>
      </c>
      <c r="E118" s="13">
        <v>27086945</v>
      </c>
      <c r="F118" s="13">
        <v>185049040</v>
      </c>
      <c r="G118" s="13">
        <v>257826982</v>
      </c>
      <c r="H118" s="14">
        <v>63319480</v>
      </c>
    </row>
    <row r="119" spans="1:8" x14ac:dyDescent="0.25">
      <c r="A119" s="12" t="s">
        <v>9</v>
      </c>
      <c r="B119" s="13">
        <v>2490989720</v>
      </c>
      <c r="C119" s="13">
        <v>1796476173</v>
      </c>
      <c r="D119" s="13">
        <v>3290120555</v>
      </c>
      <c r="E119" s="13">
        <v>2789631872</v>
      </c>
      <c r="F119" s="13">
        <v>2299009965</v>
      </c>
      <c r="G119" s="13">
        <v>1150971397</v>
      </c>
      <c r="H119" s="14">
        <v>1670154083</v>
      </c>
    </row>
    <row r="120" spans="1:8" x14ac:dyDescent="0.25">
      <c r="A120" s="12" t="s">
        <v>10</v>
      </c>
      <c r="B120" s="13">
        <v>560859083</v>
      </c>
      <c r="C120" s="13">
        <v>615063682</v>
      </c>
      <c r="D120" s="13">
        <v>512066624</v>
      </c>
      <c r="E120" s="13">
        <v>753474307</v>
      </c>
      <c r="F120" s="13">
        <v>613998282</v>
      </c>
      <c r="G120" s="13">
        <v>353858108</v>
      </c>
      <c r="H120" s="14">
        <v>493841037</v>
      </c>
    </row>
    <row r="121" spans="1:8" x14ac:dyDescent="0.25">
      <c r="A121" s="12" t="s">
        <v>11</v>
      </c>
      <c r="B121" s="13">
        <v>321277830</v>
      </c>
      <c r="C121" s="13">
        <v>145502981</v>
      </c>
      <c r="D121" s="13">
        <v>196291469</v>
      </c>
      <c r="E121" s="13">
        <v>799537850</v>
      </c>
      <c r="F121" s="13">
        <v>695290900</v>
      </c>
      <c r="G121" s="13">
        <v>528877538</v>
      </c>
      <c r="H121" s="14">
        <v>531844325</v>
      </c>
    </row>
    <row r="122" spans="1:8" x14ac:dyDescent="0.25">
      <c r="A122" s="12" t="s">
        <v>25</v>
      </c>
      <c r="B122" s="13">
        <v>14489675619</v>
      </c>
      <c r="C122" s="13">
        <v>9355507247</v>
      </c>
      <c r="D122" s="13">
        <v>10417943602</v>
      </c>
      <c r="E122" s="13">
        <v>12437433269</v>
      </c>
      <c r="F122" s="13">
        <v>11354761279</v>
      </c>
      <c r="G122" s="13">
        <v>9053904159</v>
      </c>
      <c r="H122" s="14">
        <v>10725117839</v>
      </c>
    </row>
    <row r="123" spans="1:8" x14ac:dyDescent="0.25">
      <c r="A123" s="8" t="s">
        <v>133</v>
      </c>
      <c r="B123" s="10">
        <v>158163812863</v>
      </c>
      <c r="C123" s="10">
        <v>123726610140</v>
      </c>
      <c r="D123" s="10">
        <v>150997564909</v>
      </c>
      <c r="E123" s="10">
        <v>195409034559</v>
      </c>
      <c r="F123" s="10">
        <v>176134164513</v>
      </c>
      <c r="G123" s="10">
        <v>113723806184</v>
      </c>
      <c r="H123" s="10">
        <v>187971786027</v>
      </c>
    </row>
    <row r="124" spans="1:8" ht="17.25" x14ac:dyDescent="0.25">
      <c r="A124" s="8" t="s">
        <v>142</v>
      </c>
      <c r="B124" s="10">
        <v>165639270319</v>
      </c>
      <c r="C124" s="10">
        <v>130670800250</v>
      </c>
      <c r="D124" s="10">
        <v>159687256569</v>
      </c>
      <c r="E124" s="10">
        <v>205114817149</v>
      </c>
      <c r="F124" s="10">
        <v>189312776069</v>
      </c>
      <c r="G124" s="10">
        <v>136881873613</v>
      </c>
      <c r="H124" s="10">
        <v>210229435214</v>
      </c>
    </row>
    <row r="125" spans="1:8" x14ac:dyDescent="0.25">
      <c r="A125" s="12" t="s">
        <v>27</v>
      </c>
      <c r="B125" s="13">
        <v>1162778723</v>
      </c>
      <c r="C125" s="13">
        <v>1051944733</v>
      </c>
      <c r="D125" s="13">
        <v>1882669754</v>
      </c>
      <c r="E125" s="13">
        <v>3375504149</v>
      </c>
      <c r="F125" s="13">
        <v>3516648432</v>
      </c>
      <c r="G125" s="13">
        <v>1653688790</v>
      </c>
      <c r="H125" s="14">
        <v>3228912486</v>
      </c>
    </row>
    <row r="126" spans="1:8" x14ac:dyDescent="0.25">
      <c r="A126" s="12" t="s">
        <v>32</v>
      </c>
      <c r="B126" s="13">
        <v>6361154577</v>
      </c>
      <c r="C126" s="13">
        <v>5744114811</v>
      </c>
      <c r="D126" s="13">
        <v>6801180072</v>
      </c>
      <c r="E126" s="13">
        <v>9211211110</v>
      </c>
      <c r="F126" s="13">
        <v>6780634165</v>
      </c>
      <c r="G126" s="13">
        <v>5731524017</v>
      </c>
      <c r="H126" s="14">
        <v>8671189359</v>
      </c>
    </row>
    <row r="127" spans="1:8" x14ac:dyDescent="0.25">
      <c r="A127" s="12" t="s">
        <v>34</v>
      </c>
      <c r="B127" s="13">
        <v>1887476111</v>
      </c>
      <c r="C127" s="13">
        <v>2311346457</v>
      </c>
      <c r="D127" s="13">
        <v>2899932602</v>
      </c>
      <c r="E127" s="13">
        <v>2946193439</v>
      </c>
      <c r="F127" s="13">
        <v>2689580871</v>
      </c>
      <c r="G127" s="13">
        <v>1974001199</v>
      </c>
      <c r="H127" s="14">
        <v>2669617871</v>
      </c>
    </row>
    <row r="128" spans="1:8" x14ac:dyDescent="0.25">
      <c r="A128" s="12" t="s">
        <v>39</v>
      </c>
      <c r="B128" s="13">
        <v>3030157570</v>
      </c>
      <c r="C128" s="13">
        <v>2649926433</v>
      </c>
      <c r="D128" s="13">
        <v>3285458042</v>
      </c>
      <c r="E128" s="13">
        <v>4801276487</v>
      </c>
      <c r="F128" s="13">
        <v>4082337603</v>
      </c>
      <c r="G128" s="13">
        <v>2647693495</v>
      </c>
      <c r="H128" s="14">
        <v>3719562336</v>
      </c>
    </row>
    <row r="129" spans="1:12" x14ac:dyDescent="0.25">
      <c r="A129" s="12" t="s">
        <v>46</v>
      </c>
      <c r="B129" s="13">
        <v>25351426364</v>
      </c>
      <c r="C129" s="13">
        <v>21256762883</v>
      </c>
      <c r="D129" s="13">
        <v>25737286616</v>
      </c>
      <c r="E129" s="13">
        <v>34184292128</v>
      </c>
      <c r="F129" s="13">
        <v>28038247973</v>
      </c>
      <c r="G129" s="13">
        <v>18618931462</v>
      </c>
      <c r="H129" s="14">
        <v>29726549693</v>
      </c>
    </row>
    <row r="130" spans="1:12" x14ac:dyDescent="0.25">
      <c r="A130" s="12" t="s">
        <v>47</v>
      </c>
      <c r="B130" s="13">
        <v>2522981081</v>
      </c>
      <c r="C130" s="13">
        <v>2667128663</v>
      </c>
      <c r="D130" s="13">
        <v>3411480698</v>
      </c>
      <c r="E130" s="13">
        <v>4055639757</v>
      </c>
      <c r="F130" s="13">
        <v>3884570990</v>
      </c>
      <c r="G130" s="13">
        <v>2467382419</v>
      </c>
      <c r="H130" s="14">
        <v>4204318342</v>
      </c>
    </row>
    <row r="131" spans="1:12" x14ac:dyDescent="0.25">
      <c r="A131" s="12" t="s">
        <v>48</v>
      </c>
      <c r="B131" s="13">
        <v>1943350068</v>
      </c>
      <c r="C131" s="13">
        <v>1400437569</v>
      </c>
      <c r="D131" s="13">
        <v>2948419151</v>
      </c>
      <c r="E131" s="13">
        <v>3891054826</v>
      </c>
      <c r="F131" s="13">
        <v>3198662173</v>
      </c>
      <c r="G131" s="13">
        <v>1706093085</v>
      </c>
      <c r="H131" s="14">
        <v>2984191828</v>
      </c>
    </row>
    <row r="132" spans="1:12" x14ac:dyDescent="0.25">
      <c r="A132" s="12" t="s">
        <v>54</v>
      </c>
      <c r="B132" s="13">
        <v>276027447</v>
      </c>
      <c r="C132" s="13">
        <v>320137052</v>
      </c>
      <c r="D132" s="13">
        <v>414476649</v>
      </c>
      <c r="E132" s="13">
        <v>680013937</v>
      </c>
      <c r="F132" s="13">
        <v>365606507</v>
      </c>
      <c r="G132" s="13">
        <v>251614385</v>
      </c>
      <c r="H132" s="14">
        <v>464580257</v>
      </c>
    </row>
    <row r="133" spans="1:12" x14ac:dyDescent="0.25">
      <c r="A133" s="12" t="s">
        <v>55</v>
      </c>
      <c r="B133" s="13">
        <v>2682983481</v>
      </c>
      <c r="C133" s="13">
        <v>1952360128</v>
      </c>
      <c r="D133" s="13">
        <v>2210571384</v>
      </c>
      <c r="E133" s="13">
        <v>2360661123</v>
      </c>
      <c r="F133" s="13">
        <v>2558515398</v>
      </c>
      <c r="G133" s="13">
        <v>1674018701</v>
      </c>
      <c r="H133" s="14">
        <v>3844085353</v>
      </c>
    </row>
    <row r="134" spans="1:12" x14ac:dyDescent="0.25">
      <c r="A134" s="12" t="s">
        <v>56</v>
      </c>
      <c r="B134" s="13">
        <v>22293633251</v>
      </c>
      <c r="C134" s="13">
        <v>11972908079</v>
      </c>
      <c r="D134" s="13">
        <v>13837186094</v>
      </c>
      <c r="E134" s="13">
        <v>16401215150</v>
      </c>
      <c r="F134" s="13">
        <v>14341983529</v>
      </c>
      <c r="G134" s="13">
        <v>10071345498</v>
      </c>
      <c r="H134" s="14">
        <v>19189252637</v>
      </c>
    </row>
    <row r="135" spans="1:12" x14ac:dyDescent="0.25">
      <c r="A135" s="12" t="s">
        <v>60</v>
      </c>
      <c r="B135" s="13">
        <v>244407617</v>
      </c>
      <c r="C135" s="13">
        <v>282937896</v>
      </c>
      <c r="D135" s="13">
        <v>306165018</v>
      </c>
      <c r="E135" s="13">
        <v>786523469</v>
      </c>
      <c r="F135" s="13">
        <v>764273001</v>
      </c>
      <c r="G135" s="13">
        <v>263104234</v>
      </c>
      <c r="H135" s="14">
        <v>230626376</v>
      </c>
    </row>
    <row r="136" spans="1:12" x14ac:dyDescent="0.25">
      <c r="A136" s="12" t="s">
        <v>65</v>
      </c>
      <c r="B136" s="13">
        <v>7068943313</v>
      </c>
      <c r="C136" s="13">
        <v>4934795168</v>
      </c>
      <c r="D136" s="13">
        <v>4806224556</v>
      </c>
      <c r="E136" s="13">
        <v>4822273982</v>
      </c>
      <c r="F136" s="13">
        <v>5146400484</v>
      </c>
      <c r="G136" s="13">
        <v>3227707818</v>
      </c>
      <c r="H136" s="14">
        <v>4295265292</v>
      </c>
    </row>
    <row r="137" spans="1:12" x14ac:dyDescent="0.25">
      <c r="A137" s="12" t="s">
        <v>69</v>
      </c>
      <c r="B137" s="13">
        <v>2946496364</v>
      </c>
      <c r="C137" s="13">
        <v>2508876464</v>
      </c>
      <c r="D137" s="13">
        <v>2868373303</v>
      </c>
      <c r="E137" s="13">
        <v>4225074661</v>
      </c>
      <c r="F137" s="13">
        <v>3485284845</v>
      </c>
      <c r="G137" s="13">
        <v>2390391705</v>
      </c>
      <c r="H137" s="14">
        <v>4577101519</v>
      </c>
    </row>
    <row r="138" spans="1:12" x14ac:dyDescent="0.25">
      <c r="A138" s="12" t="s">
        <v>70</v>
      </c>
      <c r="B138" s="13">
        <v>46237050</v>
      </c>
      <c r="C138" s="13">
        <v>43423209</v>
      </c>
      <c r="D138" s="13">
        <v>57412106</v>
      </c>
      <c r="E138" s="13">
        <v>63807442</v>
      </c>
      <c r="F138" s="13">
        <v>12518721</v>
      </c>
      <c r="G138" s="13">
        <v>12648652</v>
      </c>
      <c r="H138" s="14">
        <v>21820309</v>
      </c>
    </row>
    <row r="139" spans="1:12" x14ac:dyDescent="0.25">
      <c r="A139" s="12" t="s">
        <v>75</v>
      </c>
      <c r="B139" s="13">
        <v>2501418081</v>
      </c>
      <c r="C139" s="13">
        <v>2200389921</v>
      </c>
      <c r="D139" s="13">
        <v>2478403257</v>
      </c>
      <c r="E139" s="13">
        <v>4664845798</v>
      </c>
      <c r="F139" s="13">
        <v>3755037281</v>
      </c>
      <c r="G139" s="13">
        <v>2265019980</v>
      </c>
      <c r="H139" s="14">
        <v>2359787399</v>
      </c>
    </row>
    <row r="140" spans="1:12" x14ac:dyDescent="0.25">
      <c r="A140" s="12" t="s">
        <v>82</v>
      </c>
      <c r="B140" s="13">
        <v>40848727912</v>
      </c>
      <c r="C140" s="13">
        <v>29260466030</v>
      </c>
      <c r="D140" s="13">
        <v>35606662323</v>
      </c>
      <c r="E140" s="13">
        <v>43440335356</v>
      </c>
      <c r="F140" s="13">
        <v>44784842779</v>
      </c>
      <c r="G140" s="13">
        <v>24819406635</v>
      </c>
      <c r="H140" s="14">
        <v>42135561110</v>
      </c>
    </row>
    <row r="141" spans="1:12" x14ac:dyDescent="0.25">
      <c r="A141" s="12" t="s">
        <v>85</v>
      </c>
      <c r="B141" s="13">
        <v>9665552127</v>
      </c>
      <c r="C141" s="13">
        <v>9140161900</v>
      </c>
      <c r="D141" s="13">
        <v>11645278931</v>
      </c>
      <c r="E141" s="13">
        <v>16605332154</v>
      </c>
      <c r="F141" s="13">
        <v>12757767374</v>
      </c>
      <c r="G141" s="13">
        <v>9566444572</v>
      </c>
      <c r="H141" s="14">
        <v>16691414198</v>
      </c>
    </row>
    <row r="142" spans="1:12" x14ac:dyDescent="0.25">
      <c r="A142" s="12" t="s">
        <v>86</v>
      </c>
      <c r="B142" s="13">
        <v>294854848</v>
      </c>
      <c r="C142" s="13">
        <v>656212571</v>
      </c>
      <c r="D142" s="13">
        <v>964457001</v>
      </c>
      <c r="E142" s="13">
        <v>906736455</v>
      </c>
      <c r="F142" s="13">
        <v>709454645</v>
      </c>
      <c r="G142" s="13">
        <v>209729795</v>
      </c>
      <c r="H142" s="14">
        <v>603807246</v>
      </c>
      <c r="I142" s="4"/>
      <c r="J142" s="4"/>
      <c r="K142" s="4"/>
      <c r="L142" s="4"/>
    </row>
    <row r="143" spans="1:12" x14ac:dyDescent="0.25">
      <c r="A143" s="12" t="s">
        <v>88</v>
      </c>
      <c r="B143" s="13">
        <v>1679160593</v>
      </c>
      <c r="C143" s="13">
        <v>1845485366</v>
      </c>
      <c r="D143" s="13">
        <v>2267705332</v>
      </c>
      <c r="E143" s="13">
        <v>3095789738</v>
      </c>
      <c r="F143" s="13">
        <v>3196152438</v>
      </c>
      <c r="G143" s="13">
        <v>2070229184</v>
      </c>
      <c r="H143" s="14">
        <v>3343096009</v>
      </c>
      <c r="I143" s="5"/>
      <c r="J143" s="5"/>
      <c r="K143" s="5"/>
      <c r="L143" s="5"/>
    </row>
    <row r="144" spans="1:12" x14ac:dyDescent="0.25">
      <c r="A144" s="12" t="s">
        <v>93</v>
      </c>
      <c r="B144" s="13">
        <v>3577205679</v>
      </c>
      <c r="C144" s="13">
        <v>2497036572</v>
      </c>
      <c r="D144" s="13">
        <v>3253360692</v>
      </c>
      <c r="E144" s="13">
        <v>3790492554</v>
      </c>
      <c r="F144" s="13">
        <v>4063291968</v>
      </c>
      <c r="G144" s="13">
        <v>3032080736</v>
      </c>
      <c r="H144" s="14">
        <v>5101138506</v>
      </c>
      <c r="I144" s="5"/>
      <c r="J144" s="5"/>
      <c r="K144" s="5"/>
      <c r="L144" s="5"/>
    </row>
    <row r="145" spans="1:12" x14ac:dyDescent="0.25">
      <c r="A145" s="12" t="s">
        <v>94</v>
      </c>
      <c r="B145" s="13">
        <v>114763684</v>
      </c>
      <c r="C145" s="13">
        <v>181251184</v>
      </c>
      <c r="D145" s="13">
        <v>267803131</v>
      </c>
      <c r="E145" s="13">
        <v>377799245</v>
      </c>
      <c r="F145" s="13">
        <v>489420864</v>
      </c>
      <c r="G145" s="13">
        <v>441396042</v>
      </c>
      <c r="H145" s="14">
        <v>339039261</v>
      </c>
      <c r="I145" s="5"/>
      <c r="J145" s="5"/>
      <c r="K145" s="5"/>
      <c r="L145" s="5"/>
    </row>
    <row r="146" spans="1:12" ht="28.5" x14ac:dyDescent="0.25">
      <c r="A146" s="12" t="s">
        <v>95</v>
      </c>
      <c r="B146" s="13">
        <v>7475457456</v>
      </c>
      <c r="C146" s="13">
        <v>6944190110</v>
      </c>
      <c r="D146" s="13">
        <v>8689691660</v>
      </c>
      <c r="E146" s="13">
        <v>9705782590</v>
      </c>
      <c r="F146" s="13">
        <v>13178611556</v>
      </c>
      <c r="G146" s="13">
        <v>23158067429</v>
      </c>
      <c r="H146" s="14">
        <v>22257649187</v>
      </c>
      <c r="I146" s="5"/>
      <c r="J146" s="5"/>
      <c r="K146" s="5"/>
      <c r="L146" s="5"/>
    </row>
    <row r="147" spans="1:12" x14ac:dyDescent="0.25">
      <c r="A147" s="12" t="s">
        <v>108</v>
      </c>
      <c r="B147" s="13">
        <v>7092243564</v>
      </c>
      <c r="C147" s="13">
        <v>6538890362</v>
      </c>
      <c r="D147" s="13">
        <v>8664959260</v>
      </c>
      <c r="E147" s="13">
        <v>11370573722</v>
      </c>
      <c r="F147" s="13">
        <v>10069357947</v>
      </c>
      <c r="G147" s="13">
        <v>7101596565</v>
      </c>
      <c r="H147" s="14">
        <v>9654506563</v>
      </c>
      <c r="I147" s="5"/>
      <c r="J147" s="5"/>
      <c r="K147" s="5"/>
      <c r="L147" s="5"/>
    </row>
    <row r="148" spans="1:12" x14ac:dyDescent="0.25">
      <c r="A148" s="12" t="s">
        <v>109</v>
      </c>
      <c r="B148" s="13">
        <v>5712392492</v>
      </c>
      <c r="C148" s="13">
        <v>4778447871</v>
      </c>
      <c r="D148" s="13">
        <v>5824253891</v>
      </c>
      <c r="E148" s="13">
        <v>7633279196</v>
      </c>
      <c r="F148" s="13">
        <v>6361652214</v>
      </c>
      <c r="G148" s="13">
        <v>4676027056</v>
      </c>
      <c r="H148" s="14">
        <v>9831050679</v>
      </c>
      <c r="I148" s="5"/>
      <c r="J148" s="5"/>
      <c r="K148" s="5"/>
      <c r="L148" s="5"/>
    </row>
    <row r="149" spans="1:12" x14ac:dyDescent="0.25">
      <c r="A149" s="12" t="s">
        <v>110</v>
      </c>
      <c r="B149" s="13">
        <v>988458473</v>
      </c>
      <c r="C149" s="13">
        <v>575942576</v>
      </c>
      <c r="D149" s="13">
        <v>791917208</v>
      </c>
      <c r="E149" s="13">
        <v>1229547532</v>
      </c>
      <c r="F149" s="13">
        <v>1474144949</v>
      </c>
      <c r="G149" s="13">
        <v>778726316</v>
      </c>
      <c r="H149" s="14">
        <v>866759451</v>
      </c>
      <c r="I149" s="5"/>
      <c r="J149" s="5"/>
      <c r="K149" s="5"/>
      <c r="L149" s="5"/>
    </row>
    <row r="150" spans="1:12" x14ac:dyDescent="0.25">
      <c r="A150" s="12" t="s">
        <v>113</v>
      </c>
      <c r="B150" s="13">
        <v>3259846627</v>
      </c>
      <c r="C150" s="13">
        <v>2692360778</v>
      </c>
      <c r="D150" s="13">
        <v>3963715800</v>
      </c>
      <c r="E150" s="13">
        <v>4896726865</v>
      </c>
      <c r="F150" s="13">
        <v>4860916486</v>
      </c>
      <c r="G150" s="13">
        <v>2435707722</v>
      </c>
      <c r="H150" s="14">
        <v>4016488775</v>
      </c>
      <c r="I150" s="5"/>
      <c r="J150" s="5"/>
      <c r="K150" s="5"/>
      <c r="L150" s="5"/>
    </row>
    <row r="151" spans="1:12" x14ac:dyDescent="0.25">
      <c r="A151" s="12" t="s">
        <v>114</v>
      </c>
      <c r="B151" s="13">
        <v>2434601545</v>
      </c>
      <c r="C151" s="13">
        <v>2221242672</v>
      </c>
      <c r="D151" s="13">
        <v>1933650510</v>
      </c>
      <c r="E151" s="13">
        <v>3140777160</v>
      </c>
      <c r="F151" s="13">
        <v>2297642161</v>
      </c>
      <c r="G151" s="13">
        <v>1043292655</v>
      </c>
      <c r="H151" s="14">
        <v>1071599307</v>
      </c>
      <c r="I151" s="5"/>
      <c r="J151" s="5"/>
      <c r="K151" s="5"/>
      <c r="L151" s="5"/>
    </row>
    <row r="152" spans="1:12" x14ac:dyDescent="0.25">
      <c r="A152" s="12" t="s">
        <v>117</v>
      </c>
      <c r="B152" s="13">
        <v>2176534221</v>
      </c>
      <c r="C152" s="13">
        <v>2041622792</v>
      </c>
      <c r="D152" s="13">
        <v>1868561528</v>
      </c>
      <c r="E152" s="13">
        <v>2452057124</v>
      </c>
      <c r="F152" s="13">
        <v>2449218715</v>
      </c>
      <c r="G152" s="13">
        <v>2594003466</v>
      </c>
      <c r="H152" s="14">
        <v>4130463865</v>
      </c>
      <c r="I152" s="5"/>
      <c r="J152" s="5"/>
      <c r="K152" s="5"/>
      <c r="L152" s="5"/>
    </row>
    <row r="153" spans="1:12" ht="17.25" x14ac:dyDescent="0.25">
      <c r="A153" s="8" t="s">
        <v>137</v>
      </c>
      <c r="B153" s="10">
        <v>2473950285</v>
      </c>
      <c r="C153" s="10">
        <v>2325526830</v>
      </c>
      <c r="D153" s="10">
        <v>2361075951</v>
      </c>
      <c r="E153" s="10">
        <v>3026948042</v>
      </c>
      <c r="F153" s="10">
        <v>2823325096</v>
      </c>
      <c r="G153" s="10">
        <v>2160377136</v>
      </c>
      <c r="H153" s="10">
        <v>5728602482</v>
      </c>
      <c r="I153" s="5"/>
      <c r="J153" s="5"/>
      <c r="K153" s="5"/>
      <c r="L153" s="5"/>
    </row>
    <row r="154" spans="1:12" x14ac:dyDescent="0.25">
      <c r="A154" s="8" t="s">
        <v>122</v>
      </c>
      <c r="B154" s="10">
        <v>2473950285</v>
      </c>
      <c r="C154" s="10">
        <v>2325526830</v>
      </c>
      <c r="D154" s="10">
        <v>2361075951</v>
      </c>
      <c r="E154" s="10">
        <v>3111011116</v>
      </c>
      <c r="F154" s="10">
        <v>2889525118</v>
      </c>
      <c r="G154" s="10">
        <v>2259617589</v>
      </c>
      <c r="H154" s="11">
        <v>5876254693</v>
      </c>
      <c r="I154" s="5"/>
      <c r="J154" s="5"/>
      <c r="K154" s="5"/>
      <c r="L154" s="5"/>
    </row>
    <row r="155" spans="1:12" x14ac:dyDescent="0.25">
      <c r="A155" s="12" t="s">
        <v>31</v>
      </c>
      <c r="B155" s="13">
        <v>121970756</v>
      </c>
      <c r="C155" s="13">
        <v>163004052</v>
      </c>
      <c r="D155" s="13">
        <v>211386501</v>
      </c>
      <c r="E155" s="13">
        <v>394698458</v>
      </c>
      <c r="F155" s="13">
        <v>322334868</v>
      </c>
      <c r="G155" s="13">
        <v>94471644</v>
      </c>
      <c r="H155" s="14">
        <v>369977088</v>
      </c>
      <c r="I155" s="5"/>
      <c r="J155" s="5"/>
      <c r="K155" s="5"/>
      <c r="L155" s="5"/>
    </row>
    <row r="156" spans="1:12" x14ac:dyDescent="0.25">
      <c r="A156" s="12" t="s">
        <v>36</v>
      </c>
      <c r="B156" s="13">
        <v>1923693975</v>
      </c>
      <c r="C156" s="13">
        <v>1784807980</v>
      </c>
      <c r="D156" s="13">
        <v>2031544787</v>
      </c>
      <c r="E156" s="13">
        <v>2584340962</v>
      </c>
      <c r="F156" s="13">
        <v>2454719900</v>
      </c>
      <c r="G156" s="13">
        <v>1994236579</v>
      </c>
      <c r="H156" s="14">
        <v>5261114969</v>
      </c>
      <c r="I156" s="5"/>
      <c r="J156" s="5"/>
      <c r="K156" s="5"/>
      <c r="L156" s="5"/>
    </row>
    <row r="157" spans="1:12" ht="28.5" x14ac:dyDescent="0.25">
      <c r="A157" s="12" t="s">
        <v>40</v>
      </c>
      <c r="B157" s="13">
        <v>382728582</v>
      </c>
      <c r="C157" s="13">
        <v>334256841</v>
      </c>
      <c r="D157" s="13">
        <v>67605726</v>
      </c>
      <c r="E157" s="13">
        <v>84063074</v>
      </c>
      <c r="F157" s="13">
        <v>66200022</v>
      </c>
      <c r="G157" s="13">
        <v>99240453</v>
      </c>
      <c r="H157" s="14">
        <v>147652211</v>
      </c>
      <c r="I157" s="5"/>
      <c r="J157" s="5"/>
      <c r="K157" s="5"/>
      <c r="L157" s="5"/>
    </row>
    <row r="158" spans="1:12" x14ac:dyDescent="0.25">
      <c r="A158" s="12" t="s">
        <v>84</v>
      </c>
      <c r="B158" s="13">
        <v>13483067</v>
      </c>
      <c r="C158" s="13">
        <v>10957092</v>
      </c>
      <c r="D158" s="13">
        <v>20125822</v>
      </c>
      <c r="E158" s="13">
        <v>14872455</v>
      </c>
      <c r="F158" s="13">
        <v>16099803</v>
      </c>
      <c r="G158" s="13">
        <v>27153210</v>
      </c>
      <c r="H158" s="14">
        <v>46396821</v>
      </c>
      <c r="I158" s="5"/>
      <c r="J158" s="5"/>
      <c r="K158" s="5"/>
      <c r="L158" s="5"/>
    </row>
    <row r="159" spans="1:12" x14ac:dyDescent="0.25">
      <c r="A159" s="12" t="s">
        <v>107</v>
      </c>
      <c r="B159" s="13">
        <v>32073905</v>
      </c>
      <c r="C159" s="13">
        <v>32500865</v>
      </c>
      <c r="D159" s="13">
        <v>30413115</v>
      </c>
      <c r="E159" s="13">
        <v>33036167</v>
      </c>
      <c r="F159" s="13">
        <v>30170525</v>
      </c>
      <c r="G159" s="13">
        <v>44515703</v>
      </c>
      <c r="H159" s="14">
        <v>51113604</v>
      </c>
      <c r="I159" s="5"/>
      <c r="J159" s="5"/>
      <c r="K159" s="5"/>
      <c r="L159" s="5"/>
    </row>
    <row r="160" spans="1:12" x14ac:dyDescent="0.25">
      <c r="A160" s="8" t="s">
        <v>123</v>
      </c>
      <c r="B160" s="10">
        <v>16529040070</v>
      </c>
      <c r="C160" s="10">
        <v>11958533008</v>
      </c>
      <c r="D160" s="10">
        <v>14403576789</v>
      </c>
      <c r="E160" s="10">
        <v>16895377093</v>
      </c>
      <c r="F160" s="10">
        <v>15591918444</v>
      </c>
      <c r="G160" s="10">
        <v>15443839589</v>
      </c>
      <c r="H160" s="11">
        <v>19254520086</v>
      </c>
      <c r="I160" s="5"/>
      <c r="J160" s="5"/>
      <c r="K160" s="5"/>
      <c r="L160" s="5"/>
    </row>
    <row r="161" spans="1:12" x14ac:dyDescent="0.25">
      <c r="A161" s="19" t="s">
        <v>28</v>
      </c>
      <c r="B161" s="15">
        <v>2287065373</v>
      </c>
      <c r="C161" s="15">
        <v>1507105676</v>
      </c>
      <c r="D161" s="15">
        <v>1934797306</v>
      </c>
      <c r="E161" s="15">
        <v>1713352544</v>
      </c>
      <c r="F161" s="15">
        <v>2312506599</v>
      </c>
      <c r="G161" s="15">
        <v>2074635994</v>
      </c>
      <c r="H161" s="16">
        <v>2324684288</v>
      </c>
      <c r="I161" s="5"/>
      <c r="J161" s="5"/>
      <c r="K161" s="5"/>
      <c r="L161" s="5"/>
    </row>
    <row r="162" spans="1:12" ht="28.5" x14ac:dyDescent="0.25">
      <c r="A162" s="12" t="s">
        <v>78</v>
      </c>
      <c r="B162" s="13">
        <v>1036369690</v>
      </c>
      <c r="C162" s="13">
        <v>912015456</v>
      </c>
      <c r="D162" s="13">
        <v>864504973</v>
      </c>
      <c r="E162" s="13">
        <v>1204618059</v>
      </c>
      <c r="F162" s="13">
        <v>1256503618</v>
      </c>
      <c r="G162" s="13">
        <v>954095019</v>
      </c>
      <c r="H162" s="14">
        <v>1755411693</v>
      </c>
      <c r="I162" s="5"/>
      <c r="J162" s="5"/>
      <c r="K162" s="5"/>
      <c r="L162" s="5"/>
    </row>
    <row r="163" spans="1:12" x14ac:dyDescent="0.25">
      <c r="A163" s="12" t="s">
        <v>99</v>
      </c>
      <c r="B163" s="13">
        <v>762549389</v>
      </c>
      <c r="C163" s="13">
        <v>661485674</v>
      </c>
      <c r="D163" s="13">
        <v>692333748</v>
      </c>
      <c r="E163" s="13">
        <v>849599919</v>
      </c>
      <c r="F163" s="13">
        <v>953044180</v>
      </c>
      <c r="G163" s="13">
        <v>795511048</v>
      </c>
      <c r="H163" s="14">
        <v>1114494751</v>
      </c>
      <c r="I163" s="5"/>
      <c r="J163" s="5"/>
      <c r="K163" s="5"/>
      <c r="L163" s="5"/>
    </row>
    <row r="164" spans="1:12" x14ac:dyDescent="0.25">
      <c r="A164" s="12" t="s">
        <v>103</v>
      </c>
      <c r="B164" s="13">
        <v>913641560</v>
      </c>
      <c r="C164" s="13">
        <v>570558813</v>
      </c>
      <c r="D164" s="13">
        <v>343782944</v>
      </c>
      <c r="E164" s="13">
        <v>288830663</v>
      </c>
      <c r="F164" s="13">
        <v>543310351</v>
      </c>
      <c r="G164" s="13">
        <v>649475654</v>
      </c>
      <c r="H164" s="14">
        <v>725219181</v>
      </c>
      <c r="I164" s="5"/>
      <c r="J164" s="5"/>
      <c r="K164" s="5"/>
      <c r="L164" s="5"/>
    </row>
    <row r="165" spans="1:12" x14ac:dyDescent="0.25">
      <c r="A165" s="12" t="s">
        <v>105</v>
      </c>
      <c r="B165" s="13">
        <v>2235196183</v>
      </c>
      <c r="C165" s="13">
        <v>1965363757</v>
      </c>
      <c r="D165" s="13">
        <v>2625076896</v>
      </c>
      <c r="E165" s="13">
        <v>3317845353</v>
      </c>
      <c r="F165" s="13">
        <v>3907525285</v>
      </c>
      <c r="G165" s="13">
        <v>4659636126</v>
      </c>
      <c r="H165" s="14">
        <v>5205129909</v>
      </c>
      <c r="I165" s="5"/>
      <c r="J165" s="5"/>
      <c r="K165" s="5"/>
      <c r="L165" s="5"/>
    </row>
    <row r="166" spans="1:12" x14ac:dyDescent="0.25">
      <c r="A166" s="12" t="s">
        <v>106</v>
      </c>
      <c r="B166" s="13">
        <v>9294217875</v>
      </c>
      <c r="C166" s="13">
        <v>6342003632</v>
      </c>
      <c r="D166" s="13">
        <v>7943080922</v>
      </c>
      <c r="E166" s="13">
        <v>9521130555</v>
      </c>
      <c r="F166" s="13">
        <v>6619028411</v>
      </c>
      <c r="G166" s="13">
        <v>6310485748</v>
      </c>
      <c r="H166" s="14">
        <v>8129580264</v>
      </c>
      <c r="I166" s="5"/>
      <c r="J166" s="5"/>
      <c r="K166" s="5"/>
      <c r="L166" s="5"/>
    </row>
    <row r="167" spans="1:12" ht="32.25" x14ac:dyDescent="0.25">
      <c r="A167" s="8" t="s">
        <v>138</v>
      </c>
      <c r="B167" s="10">
        <v>31629111896</v>
      </c>
      <c r="C167" s="10">
        <v>24639594282</v>
      </c>
      <c r="D167" s="10">
        <v>18915689361</v>
      </c>
      <c r="E167" s="10">
        <v>21986909470</v>
      </c>
      <c r="F167" s="10">
        <v>18915568713</v>
      </c>
      <c r="G167" s="10">
        <v>15041652275</v>
      </c>
      <c r="H167" s="10">
        <v>20969428349</v>
      </c>
      <c r="I167" s="5"/>
      <c r="J167" s="5"/>
      <c r="K167" s="5"/>
      <c r="L167" s="5"/>
    </row>
    <row r="168" spans="1:12" ht="30" x14ac:dyDescent="0.25">
      <c r="A168" s="8" t="s">
        <v>124</v>
      </c>
      <c r="B168" s="10">
        <v>31629111896</v>
      </c>
      <c r="C168" s="10">
        <v>24639594282</v>
      </c>
      <c r="D168" s="10">
        <v>29529388261</v>
      </c>
      <c r="E168" s="10">
        <v>34483555846</v>
      </c>
      <c r="F168" s="10">
        <v>31953529036</v>
      </c>
      <c r="G168" s="10">
        <v>25880220779</v>
      </c>
      <c r="H168" s="11">
        <v>38492194232</v>
      </c>
      <c r="I168" s="5"/>
      <c r="J168" s="5"/>
      <c r="K168" s="5"/>
      <c r="L168" s="5"/>
    </row>
    <row r="169" spans="1:12" x14ac:dyDescent="0.25">
      <c r="A169" s="12" t="s">
        <v>13</v>
      </c>
      <c r="B169" s="13">
        <v>102588828</v>
      </c>
      <c r="C169" s="13">
        <v>64478309</v>
      </c>
      <c r="D169" s="13">
        <v>120707546</v>
      </c>
      <c r="E169" s="13">
        <v>141046622</v>
      </c>
      <c r="F169" s="13">
        <v>134893834</v>
      </c>
      <c r="G169" s="13">
        <v>123386321</v>
      </c>
      <c r="H169" s="14">
        <v>236347300</v>
      </c>
      <c r="I169" s="5"/>
      <c r="J169" s="5"/>
      <c r="K169" s="5"/>
      <c r="L169" s="5"/>
    </row>
    <row r="170" spans="1:12" x14ac:dyDescent="0.25">
      <c r="A170" s="12" t="s">
        <v>2</v>
      </c>
      <c r="B170" s="13">
        <v>355303</v>
      </c>
      <c r="C170" s="13">
        <v>71949</v>
      </c>
      <c r="D170" s="13">
        <v>94861</v>
      </c>
      <c r="E170" s="13">
        <v>810711</v>
      </c>
      <c r="F170" s="13">
        <v>1103215</v>
      </c>
      <c r="G170" s="13">
        <v>70525736</v>
      </c>
      <c r="H170" s="14">
        <v>2513199</v>
      </c>
      <c r="I170" s="5"/>
      <c r="J170" s="5"/>
      <c r="K170" s="5"/>
      <c r="L170" s="5"/>
    </row>
    <row r="171" spans="1:12" x14ac:dyDescent="0.25">
      <c r="A171" s="12" t="s">
        <v>3</v>
      </c>
      <c r="B171" s="13">
        <v>1842451335</v>
      </c>
      <c r="C171" s="13">
        <v>1372294871</v>
      </c>
      <c r="D171" s="13">
        <v>1902643991</v>
      </c>
      <c r="E171" s="13">
        <v>2457278593</v>
      </c>
      <c r="F171" s="13">
        <v>1135077499</v>
      </c>
      <c r="G171" s="13">
        <v>1621287252</v>
      </c>
      <c r="H171" s="14">
        <v>2233595454</v>
      </c>
      <c r="I171" s="5"/>
      <c r="J171" s="5"/>
      <c r="K171" s="5"/>
      <c r="L171" s="5"/>
    </row>
    <row r="172" spans="1:12" x14ac:dyDescent="0.25">
      <c r="A172" s="12" t="s">
        <v>15</v>
      </c>
      <c r="B172" s="13">
        <v>544357541</v>
      </c>
      <c r="C172" s="13">
        <v>419433142</v>
      </c>
      <c r="D172" s="13">
        <v>644631507</v>
      </c>
      <c r="E172" s="13">
        <v>580644446</v>
      </c>
      <c r="F172" s="13">
        <v>817218719</v>
      </c>
      <c r="G172" s="13">
        <v>319074518</v>
      </c>
      <c r="H172" s="14">
        <v>737704464</v>
      </c>
      <c r="I172" s="5"/>
      <c r="J172" s="5"/>
      <c r="K172" s="5"/>
      <c r="L172" s="5"/>
    </row>
    <row r="173" spans="1:12" x14ac:dyDescent="0.25">
      <c r="A173" s="12" t="s">
        <v>7</v>
      </c>
      <c r="B173" s="13">
        <v>622553089</v>
      </c>
      <c r="C173" s="13">
        <v>971752588</v>
      </c>
      <c r="D173" s="13">
        <v>601510296</v>
      </c>
      <c r="E173" s="13">
        <v>1086596363</v>
      </c>
      <c r="F173" s="13">
        <v>1149844130</v>
      </c>
      <c r="G173" s="13">
        <v>1047802921</v>
      </c>
      <c r="H173" s="14">
        <v>1429731130</v>
      </c>
      <c r="I173" s="5"/>
      <c r="J173" s="5"/>
      <c r="K173" s="5"/>
      <c r="L173" s="5"/>
    </row>
    <row r="174" spans="1:12" x14ac:dyDescent="0.25">
      <c r="A174" s="12" t="s">
        <v>18</v>
      </c>
      <c r="B174" s="13">
        <v>998466520</v>
      </c>
      <c r="C174" s="13">
        <v>1059133659</v>
      </c>
      <c r="D174" s="13">
        <v>1513264064</v>
      </c>
      <c r="E174" s="13">
        <v>2003279272</v>
      </c>
      <c r="F174" s="13">
        <v>1476820624</v>
      </c>
      <c r="G174" s="13">
        <v>1137951061</v>
      </c>
      <c r="H174" s="14">
        <v>3402791930</v>
      </c>
      <c r="I174" s="5"/>
      <c r="J174" s="5"/>
      <c r="K174" s="5"/>
      <c r="L174" s="5"/>
    </row>
    <row r="175" spans="1:12" x14ac:dyDescent="0.25">
      <c r="A175" s="12" t="s">
        <v>19</v>
      </c>
      <c r="B175" s="13">
        <v>403158530</v>
      </c>
      <c r="C175" s="13">
        <v>77687280</v>
      </c>
      <c r="D175" s="13">
        <v>82913775</v>
      </c>
      <c r="E175" s="13">
        <v>27086945</v>
      </c>
      <c r="F175" s="13">
        <v>185049040</v>
      </c>
      <c r="G175" s="13">
        <v>257826982</v>
      </c>
      <c r="H175" s="14">
        <v>63319480</v>
      </c>
      <c r="I175" s="5"/>
      <c r="J175" s="5"/>
      <c r="K175" s="5"/>
      <c r="L175" s="5"/>
    </row>
    <row r="176" spans="1:12" x14ac:dyDescent="0.25">
      <c r="A176" s="12" t="s">
        <v>21</v>
      </c>
      <c r="B176" s="13">
        <v>619015855</v>
      </c>
      <c r="C176" s="13">
        <v>209836789</v>
      </c>
      <c r="D176" s="13">
        <v>262741537</v>
      </c>
      <c r="E176" s="13">
        <v>338891113</v>
      </c>
      <c r="F176" s="13">
        <v>264459397</v>
      </c>
      <c r="G176" s="13">
        <v>201327592</v>
      </c>
      <c r="H176" s="14">
        <v>368262027</v>
      </c>
      <c r="I176" s="5"/>
      <c r="J176" s="5"/>
      <c r="K176" s="5"/>
      <c r="L176" s="5"/>
    </row>
    <row r="177" spans="1:12" x14ac:dyDescent="0.25">
      <c r="A177" s="12" t="s">
        <v>9</v>
      </c>
      <c r="B177" s="13">
        <v>2490989720</v>
      </c>
      <c r="C177" s="13">
        <v>1796476173</v>
      </c>
      <c r="D177" s="13">
        <v>3290120555</v>
      </c>
      <c r="E177" s="13">
        <v>2789631872</v>
      </c>
      <c r="F177" s="13">
        <v>2299009965</v>
      </c>
      <c r="G177" s="13">
        <v>1150971397</v>
      </c>
      <c r="H177" s="14">
        <v>1670154083</v>
      </c>
      <c r="I177" s="5"/>
      <c r="J177" s="5"/>
      <c r="K177" s="5"/>
      <c r="L177" s="5"/>
    </row>
    <row r="178" spans="1:12" ht="28.5" x14ac:dyDescent="0.25">
      <c r="A178" s="12" t="s">
        <v>22</v>
      </c>
      <c r="B178" s="13">
        <v>9456477158</v>
      </c>
      <c r="C178" s="13">
        <v>9269419781</v>
      </c>
      <c r="D178" s="13">
        <v>10613698900</v>
      </c>
      <c r="E178" s="13">
        <v>12496646376</v>
      </c>
      <c r="F178" s="13">
        <v>13037960323</v>
      </c>
      <c r="G178" s="13">
        <v>10838568504</v>
      </c>
      <c r="H178" s="14">
        <v>17522765883</v>
      </c>
      <c r="I178" s="5"/>
      <c r="J178" s="5"/>
      <c r="K178" s="5"/>
      <c r="L178" s="5"/>
    </row>
    <row r="179" spans="1:12" x14ac:dyDescent="0.25">
      <c r="A179" s="12" t="s">
        <v>24</v>
      </c>
      <c r="B179" s="13">
        <v>59022398</v>
      </c>
      <c r="C179" s="13">
        <v>43502494</v>
      </c>
      <c r="D179" s="13">
        <v>79117627</v>
      </c>
      <c r="E179" s="13">
        <v>124210264</v>
      </c>
      <c r="F179" s="13">
        <v>97331011</v>
      </c>
      <c r="G179" s="13">
        <v>57594336</v>
      </c>
      <c r="H179" s="14">
        <v>99891443</v>
      </c>
      <c r="I179" s="5"/>
      <c r="J179" s="5"/>
      <c r="K179" s="5"/>
      <c r="L179" s="5"/>
    </row>
    <row r="180" spans="1:12" x14ac:dyDescent="0.25">
      <c r="A180" s="12" t="s">
        <v>25</v>
      </c>
      <c r="B180" s="29">
        <v>14489675619</v>
      </c>
      <c r="C180" s="29">
        <v>9355507247</v>
      </c>
      <c r="D180" s="29">
        <v>10417943602</v>
      </c>
      <c r="E180" s="29">
        <v>12437433269</v>
      </c>
      <c r="F180" s="29">
        <v>11354761279</v>
      </c>
      <c r="G180" s="29">
        <v>9053904159</v>
      </c>
      <c r="H180" s="30">
        <v>10725117839</v>
      </c>
      <c r="I180" s="5"/>
      <c r="J180" s="5"/>
      <c r="K180" s="5"/>
      <c r="L180" s="5"/>
    </row>
    <row r="181" spans="1:12" x14ac:dyDescent="0.25">
      <c r="A181" s="27" t="s">
        <v>134</v>
      </c>
      <c r="B181" s="32">
        <f t="shared" ref="B181:H181" si="2">B182+B183+B184+B185+B186</f>
        <v>37271007649</v>
      </c>
      <c r="C181" s="32">
        <f t="shared" si="2"/>
        <v>36089910367</v>
      </c>
      <c r="D181" s="32">
        <f t="shared" si="2"/>
        <v>48952565200</v>
      </c>
      <c r="E181" s="32">
        <f t="shared" si="2"/>
        <v>68357195086</v>
      </c>
      <c r="F181" s="32">
        <f t="shared" si="2"/>
        <v>69644879467</v>
      </c>
      <c r="G181" s="32">
        <f t="shared" si="2"/>
        <v>60896579442</v>
      </c>
      <c r="H181" s="32">
        <f t="shared" si="2"/>
        <v>84695272499</v>
      </c>
    </row>
    <row r="182" spans="1:12" x14ac:dyDescent="0.25">
      <c r="A182" s="24" t="s">
        <v>53</v>
      </c>
      <c r="B182" s="13">
        <v>5573463204</v>
      </c>
      <c r="C182" s="13">
        <v>5311687686</v>
      </c>
      <c r="D182" s="13">
        <v>6455480906</v>
      </c>
      <c r="E182" s="13">
        <v>7751539130</v>
      </c>
      <c r="F182" s="13">
        <v>7308334335</v>
      </c>
      <c r="G182" s="13">
        <v>5798192836</v>
      </c>
      <c r="H182" s="14">
        <v>9127011475</v>
      </c>
    </row>
    <row r="183" spans="1:12" x14ac:dyDescent="0.25">
      <c r="A183" s="24" t="s">
        <v>16</v>
      </c>
      <c r="B183" s="13">
        <v>28602323217</v>
      </c>
      <c r="C183" s="13">
        <v>28018434977</v>
      </c>
      <c r="D183" s="13">
        <v>38918655215</v>
      </c>
      <c r="E183" s="13">
        <v>56019378036</v>
      </c>
      <c r="F183" s="13">
        <v>57307014915</v>
      </c>
      <c r="G183" s="13">
        <v>49146337185</v>
      </c>
      <c r="H183" s="14">
        <v>68901532599</v>
      </c>
    </row>
    <row r="184" spans="1:12" x14ac:dyDescent="0.25">
      <c r="A184" s="24" t="s">
        <v>83</v>
      </c>
      <c r="B184" s="13">
        <v>97475656</v>
      </c>
      <c r="C184" s="13">
        <v>132938273</v>
      </c>
      <c r="D184" s="13">
        <v>261018435</v>
      </c>
      <c r="E184" s="13">
        <v>418832648</v>
      </c>
      <c r="F184" s="13">
        <v>168960752</v>
      </c>
      <c r="G184" s="13">
        <v>496902247</v>
      </c>
      <c r="H184" s="14">
        <v>347103765</v>
      </c>
    </row>
    <row r="185" spans="1:12" x14ac:dyDescent="0.25">
      <c r="A185" s="24" t="s">
        <v>99</v>
      </c>
      <c r="B185" s="13">
        <v>762549389</v>
      </c>
      <c r="C185" s="13">
        <v>661485674</v>
      </c>
      <c r="D185" s="13">
        <v>692333748</v>
      </c>
      <c r="E185" s="13">
        <v>849599919</v>
      </c>
      <c r="F185" s="13">
        <v>953044180</v>
      </c>
      <c r="G185" s="13">
        <v>795511048</v>
      </c>
      <c r="H185" s="14">
        <v>1114494751</v>
      </c>
    </row>
    <row r="186" spans="1:12" x14ac:dyDescent="0.25">
      <c r="A186" s="24" t="s">
        <v>105</v>
      </c>
      <c r="B186" s="13">
        <v>2235196183</v>
      </c>
      <c r="C186" s="13">
        <v>1965363757</v>
      </c>
      <c r="D186" s="13">
        <v>2625076896</v>
      </c>
      <c r="E186" s="13">
        <v>3317845353</v>
      </c>
      <c r="F186" s="13">
        <v>3907525285</v>
      </c>
      <c r="G186" s="13">
        <v>4659636126</v>
      </c>
      <c r="H186" s="14">
        <v>5205129909</v>
      </c>
    </row>
    <row r="188" spans="1:12" ht="57" x14ac:dyDescent="0.25">
      <c r="A188" s="38" t="s">
        <v>141</v>
      </c>
    </row>
    <row r="190" spans="1:12" ht="57.75" x14ac:dyDescent="0.25">
      <c r="A190" s="26" t="s">
        <v>139</v>
      </c>
    </row>
    <row r="192" spans="1:12" ht="43.5" x14ac:dyDescent="0.25">
      <c r="A192" s="26" t="s">
        <v>140</v>
      </c>
    </row>
  </sheetData>
  <mergeCells count="2">
    <mergeCell ref="A5:H5"/>
    <mergeCell ref="A6:H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ЕАЭС</vt:lpstr>
      <vt:lpstr>Армения</vt:lpstr>
      <vt:lpstr>Беларусь</vt:lpstr>
      <vt:lpstr>Казахстан</vt:lpstr>
      <vt:lpstr>Кыргызстан</vt:lpstr>
      <vt:lpstr>Россия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Котляревский Петр Анатольевич</dc:creator>
  <cp:lastModifiedBy>Веснин Андрей Евгеньевич</cp:lastModifiedBy>
  <dcterms:created xsi:type="dcterms:W3CDTF">2022-12-09T08:14:03Z</dcterms:created>
  <dcterms:modified xsi:type="dcterms:W3CDTF">2023-12-29T10:01:41Z</dcterms:modified>
</cp:coreProperties>
</file>