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. ПУБЛИКАЦИИ по ПСР\1. Динамические ряды\ВНЕШНЯЯ ТОРГОВЛЯ\Годовые по географ структуре\"/>
    </mc:Choice>
  </mc:AlternateContent>
  <bookViews>
    <workbookView xWindow="0" yWindow="0" windowWidth="28800" windowHeight="12135" tabRatio="572"/>
  </bookViews>
  <sheets>
    <sheet name="ЕАЭС" sheetId="1" r:id="rId1"/>
    <sheet name="Армения" sheetId="2" r:id="rId2"/>
    <sheet name="Беларусь" sheetId="3" r:id="rId3"/>
    <sheet name="Казахстан" sheetId="4" r:id="rId4"/>
    <sheet name="Кыргызстан" sheetId="5" r:id="rId5"/>
    <sheet name="Россия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2" l="1"/>
  <c r="B47" i="1" l="1"/>
  <c r="C47" i="1"/>
  <c r="D47" i="1"/>
  <c r="E47" i="1"/>
  <c r="F47" i="1"/>
  <c r="G47" i="1"/>
  <c r="H47" i="1"/>
  <c r="B47" i="2"/>
  <c r="C47" i="2"/>
  <c r="D47" i="2"/>
  <c r="E47" i="2"/>
  <c r="F47" i="2"/>
  <c r="G47" i="2"/>
  <c r="H47" i="2"/>
  <c r="B47" i="3"/>
  <c r="C47" i="3"/>
  <c r="D47" i="3"/>
  <c r="E47" i="3"/>
  <c r="F47" i="3"/>
  <c r="G47" i="3"/>
  <c r="H47" i="3"/>
  <c r="B47" i="4"/>
  <c r="C47" i="4"/>
  <c r="D47" i="4"/>
  <c r="E47" i="4"/>
  <c r="F47" i="4"/>
  <c r="G47" i="4"/>
  <c r="H47" i="4"/>
  <c r="B63" i="5"/>
  <c r="C63" i="5"/>
  <c r="D63" i="5"/>
  <c r="E63" i="5"/>
  <c r="F63" i="5"/>
  <c r="G63" i="5"/>
  <c r="H63" i="5"/>
  <c r="B63" i="6"/>
  <c r="C63" i="6"/>
  <c r="D63" i="6"/>
  <c r="E63" i="6"/>
  <c r="F63" i="6"/>
  <c r="G63" i="6"/>
  <c r="H63" i="6"/>
  <c r="B181" i="1" l="1"/>
  <c r="C181" i="1"/>
  <c r="D181" i="1"/>
  <c r="E181" i="1"/>
  <c r="F181" i="1"/>
  <c r="G181" i="1"/>
  <c r="H181" i="1"/>
  <c r="B181" i="2"/>
  <c r="C181" i="2"/>
  <c r="D181" i="2"/>
  <c r="E181" i="2"/>
  <c r="F181" i="2"/>
  <c r="G181" i="2"/>
  <c r="H181" i="2"/>
  <c r="B181" i="3"/>
  <c r="C181" i="3"/>
  <c r="D181" i="3"/>
  <c r="E181" i="3"/>
  <c r="F181" i="3"/>
  <c r="G181" i="3"/>
  <c r="H181" i="3"/>
  <c r="B181" i="4"/>
  <c r="C181" i="4"/>
  <c r="D181" i="4"/>
  <c r="E181" i="4"/>
  <c r="F181" i="4"/>
  <c r="G181" i="4"/>
  <c r="H181" i="4"/>
  <c r="B180" i="5"/>
  <c r="C180" i="5"/>
  <c r="D180" i="5"/>
  <c r="E180" i="5"/>
  <c r="F180" i="5"/>
  <c r="G180" i="5"/>
  <c r="H180" i="5"/>
  <c r="B181" i="6"/>
  <c r="C181" i="6"/>
  <c r="D181" i="6"/>
  <c r="E181" i="6"/>
  <c r="F181" i="6"/>
  <c r="G181" i="6"/>
  <c r="H181" i="6"/>
  <c r="B42" i="1"/>
  <c r="C42" i="1"/>
  <c r="D42" i="1"/>
  <c r="E42" i="1"/>
  <c r="F42" i="1"/>
  <c r="G42" i="1"/>
  <c r="H42" i="1"/>
  <c r="B42" i="2"/>
  <c r="C42" i="2"/>
  <c r="D42" i="2"/>
  <c r="E42" i="2"/>
  <c r="F42" i="2"/>
  <c r="G42" i="2"/>
  <c r="H42" i="2"/>
  <c r="B42" i="3"/>
  <c r="C42" i="3"/>
  <c r="D42" i="3"/>
  <c r="E42" i="3"/>
  <c r="F42" i="3"/>
  <c r="G42" i="3"/>
  <c r="H42" i="3"/>
  <c r="B42" i="4"/>
  <c r="C42" i="4"/>
  <c r="D42" i="4"/>
  <c r="E42" i="4"/>
  <c r="F42" i="4"/>
  <c r="G42" i="4"/>
  <c r="H42" i="4"/>
  <c r="B42" i="5"/>
  <c r="C42" i="5"/>
  <c r="D42" i="5"/>
  <c r="E42" i="5"/>
  <c r="F42" i="5"/>
  <c r="G42" i="5"/>
  <c r="H42" i="5"/>
  <c r="B42" i="6"/>
  <c r="C42" i="6"/>
  <c r="D42" i="6"/>
  <c r="E42" i="6"/>
  <c r="F42" i="6"/>
  <c r="G42" i="6"/>
  <c r="H42" i="6"/>
  <c r="E167" i="1"/>
  <c r="F167" i="1"/>
  <c r="G167" i="1"/>
  <c r="H167" i="1"/>
  <c r="D167" i="1"/>
  <c r="E167" i="2"/>
  <c r="F167" i="2"/>
  <c r="G167" i="2"/>
  <c r="H167" i="2"/>
  <c r="D167" i="2"/>
  <c r="E167" i="3"/>
  <c r="F167" i="3"/>
  <c r="G167" i="3"/>
  <c r="H167" i="3"/>
  <c r="D167" i="3"/>
  <c r="G167" i="4"/>
  <c r="E167" i="4"/>
  <c r="F167" i="4"/>
  <c r="H167" i="4"/>
  <c r="D167" i="4"/>
  <c r="E166" i="5"/>
  <c r="F166" i="5"/>
  <c r="G166" i="5"/>
  <c r="H166" i="5"/>
  <c r="D166" i="5"/>
  <c r="E167" i="6"/>
  <c r="F167" i="6"/>
  <c r="G167" i="6"/>
  <c r="H167" i="6"/>
  <c r="D167" i="6"/>
  <c r="E153" i="4"/>
  <c r="F153" i="4"/>
  <c r="G153" i="4"/>
  <c r="E153" i="5"/>
  <c r="F153" i="5"/>
  <c r="G153" i="5"/>
  <c r="E153" i="6"/>
  <c r="F153" i="6"/>
  <c r="G153" i="6"/>
  <c r="H153" i="6"/>
  <c r="E153" i="3"/>
  <c r="F153" i="3"/>
  <c r="G153" i="3"/>
  <c r="H153" i="3"/>
  <c r="F153" i="2"/>
  <c r="H153" i="2"/>
</calcChain>
</file>

<file path=xl/sharedStrings.xml><?xml version="1.0" encoding="utf-8"?>
<sst xmlns="http://schemas.openxmlformats.org/spreadsheetml/2006/main" count="1626" uniqueCount="148">
  <si>
    <t>(долларов США)</t>
  </si>
  <si>
    <t>АСЕАН</t>
  </si>
  <si>
    <t>БРУНЕЙ-ДАРУССАЛАМ</t>
  </si>
  <si>
    <t>ВЬЕТНАМ</t>
  </si>
  <si>
    <t>ИНДОНЕЗИЯ</t>
  </si>
  <si>
    <t>КАМБОДЖА</t>
  </si>
  <si>
    <t>ЛАОС</t>
  </si>
  <si>
    <t>МАЛАЙЗИЯ</t>
  </si>
  <si>
    <t>МЬЯНМА</t>
  </si>
  <si>
    <t>СИНГАПУР</t>
  </si>
  <si>
    <t>ТАИЛАНД</t>
  </si>
  <si>
    <t>ФИЛИППИНЫ</t>
  </si>
  <si>
    <t>АТЭС</t>
  </si>
  <si>
    <t>АВСТРАЛИЯ</t>
  </si>
  <si>
    <t>ГОНКОНГ</t>
  </si>
  <si>
    <t>КАНАДА</t>
  </si>
  <si>
    <t>КИТАЙ</t>
  </si>
  <si>
    <t>КОРЕЯ, РЕСПУБЛИКА</t>
  </si>
  <si>
    <t>МЕКСИКА</t>
  </si>
  <si>
    <t>НОВАЯ ЗЕЛАНДИЯ</t>
  </si>
  <si>
    <t>ПАПУА-НОВАЯ ГВИНЕЯ</t>
  </si>
  <si>
    <t>ПЕРУ</t>
  </si>
  <si>
    <t>СОЕДИНЕННЫЕ ШТАТЫ</t>
  </si>
  <si>
    <t>ТАЙВАНЬ (КИТАЙ)</t>
  </si>
  <si>
    <t>ЧИЛИ</t>
  </si>
  <si>
    <t>ЯПОНИЯ</t>
  </si>
  <si>
    <t>Весь мир</t>
  </si>
  <si>
    <t>АВСТРИЯ</t>
  </si>
  <si>
    <t>АЗЕРБАЙДЖАН</t>
  </si>
  <si>
    <t>АЛЖИР</t>
  </si>
  <si>
    <t>АНГОЛА</t>
  </si>
  <si>
    <t>АРГЕНТИНА</t>
  </si>
  <si>
    <t>БЕЛЬГИЯ</t>
  </si>
  <si>
    <t>БЕНИН</t>
  </si>
  <si>
    <t>БОЛГАРИЯ</t>
  </si>
  <si>
    <t>БОТСВАНА</t>
  </si>
  <si>
    <t>БРАЗИЛИЯ</t>
  </si>
  <si>
    <t>БУРКИНА-ФАСО</t>
  </si>
  <si>
    <t>БУРУНДИ</t>
  </si>
  <si>
    <t>ВЕНГРИЯ</t>
  </si>
  <si>
    <t>ВЕНЕСУЭЛА,БОЛИВАРИАНСКАЯ РЕСПУБЛИКА</t>
  </si>
  <si>
    <t>ГАБОН</t>
  </si>
  <si>
    <t>ГАМБИЯ</t>
  </si>
  <si>
    <t>ГАНА</t>
  </si>
  <si>
    <t>ГВИНЕЯ</t>
  </si>
  <si>
    <t>ГВИНЕЯ-БИСАУ</t>
  </si>
  <si>
    <t>ГЕРМАНИЯ</t>
  </si>
  <si>
    <t>ГРЕЦИЯ</t>
  </si>
  <si>
    <t>ДАНИЯ</t>
  </si>
  <si>
    <t>ДЖИБУТИ</t>
  </si>
  <si>
    <t>ЕГИПЕТ</t>
  </si>
  <si>
    <t>ЗАМБИЯ</t>
  </si>
  <si>
    <t>ЗАПАДНАЯ САХАРА</t>
  </si>
  <si>
    <t>ЗИМБАБВЕ</t>
  </si>
  <si>
    <t>ИНДИЯ</t>
  </si>
  <si>
    <t>ИРЛАНДИЯ</t>
  </si>
  <si>
    <t>ИСПАНИЯ</t>
  </si>
  <si>
    <t>ИТАЛИЯ</t>
  </si>
  <si>
    <t>КАБО-ВЕРДЕ</t>
  </si>
  <si>
    <t>КАМЕРУН</t>
  </si>
  <si>
    <t>КЕНИЯ</t>
  </si>
  <si>
    <t>КИПР</t>
  </si>
  <si>
    <t>КОМОРЫ</t>
  </si>
  <si>
    <t>КОНГО</t>
  </si>
  <si>
    <t>КОНГО, ДЕМОКРАТИЧЕСКАЯ РЕСПУБЛИКА</t>
  </si>
  <si>
    <t>КОТ Д'ИВУАР</t>
  </si>
  <si>
    <t>ЛАТВИЯ</t>
  </si>
  <si>
    <t>ЛЕСОТО</t>
  </si>
  <si>
    <t>ЛИБЕРИЯ</t>
  </si>
  <si>
    <t>ЛИВИЯ</t>
  </si>
  <si>
    <t>ЛИТВА</t>
  </si>
  <si>
    <t>ЛЮКСЕМБУРГ</t>
  </si>
  <si>
    <t>МАВРИКИЙ</t>
  </si>
  <si>
    <t>МАВРИТАНИЯ</t>
  </si>
  <si>
    <t>МАДАГАСКАР</t>
  </si>
  <si>
    <t>МАЛАВИ</t>
  </si>
  <si>
    <t>МАЛИ</t>
  </si>
  <si>
    <t>МАЛЬТА</t>
  </si>
  <si>
    <t>МАРОККО</t>
  </si>
  <si>
    <t>МОЗАМБИК</t>
  </si>
  <si>
    <t>МОЛДОВА, РЕСПУБЛИКА</t>
  </si>
  <si>
    <t>НАМИБИЯ</t>
  </si>
  <si>
    <t>НИГЕР</t>
  </si>
  <si>
    <t>НИГЕРИЯ</t>
  </si>
  <si>
    <t>НИДЕРЛАНДЫ</t>
  </si>
  <si>
    <t>ПАКИСТАН</t>
  </si>
  <si>
    <t>ПАРАГВАЙ</t>
  </si>
  <si>
    <t>ПОЛЬША</t>
  </si>
  <si>
    <t>ПОРТУГАЛИЯ</t>
  </si>
  <si>
    <t>РУАНДА</t>
  </si>
  <si>
    <t>РУМЫНИЯ</t>
  </si>
  <si>
    <t>САН-ТОМЕ И ПРИНСИПИ</t>
  </si>
  <si>
    <t>СВАЗИЛЕНД</t>
  </si>
  <si>
    <t>СЕЙШЕЛЫ</t>
  </si>
  <si>
    <t>СЕНЕГАЛ</t>
  </si>
  <si>
    <t>СЛОВАКИЯ</t>
  </si>
  <si>
    <t>СЛОВЕНИЯ</t>
  </si>
  <si>
    <t>СОЕДИНЕННОЕ КОРОЛЕВСТВО</t>
  </si>
  <si>
    <t>СОМАЛИ</t>
  </si>
  <si>
    <t>СУДАН</t>
  </si>
  <si>
    <t>СЬЕРРА-ЛЕОНЕ</t>
  </si>
  <si>
    <t>ТАДЖИКИСТАН</t>
  </si>
  <si>
    <t>ТАНЗАНИЯ, ОБЪЕДИНЕННАЯ РЕСПУБЛИКА</t>
  </si>
  <si>
    <t>ТОГО</t>
  </si>
  <si>
    <t>ТУНИС</t>
  </si>
  <si>
    <t>ТУРКМЕНИЯ</t>
  </si>
  <si>
    <t>УГАНДА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</si>
  <si>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</si>
  <si>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</si>
  <si>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</si>
  <si>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</si>
  <si>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</si>
  <si>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</si>
  <si>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ЦЕНТРАЛЬНО-АФРИКАНСКАЯ РЕСПУБЛИКА</t>
  </si>
  <si>
    <t>ЧАД</t>
  </si>
  <si>
    <t>ЧЕХИЯ</t>
  </si>
  <si>
    <t>ШВЕЦИЯ</t>
  </si>
  <si>
    <t>ЭКВАТОРИАЛЬНАЯ ГВИНЕЯ</t>
  </si>
  <si>
    <t>ЭРИТРЕЯ</t>
  </si>
  <si>
    <t>ЭСТОНИЯ</t>
  </si>
  <si>
    <t>ЭФИОПИЯ</t>
  </si>
  <si>
    <t>ЮЖНАЯ АФРИКА</t>
  </si>
  <si>
    <t>ЮЖНЫЙ СУДАН</t>
  </si>
  <si>
    <t>ВРЭП</t>
  </si>
  <si>
    <t>МЕРКОСУР</t>
  </si>
  <si>
    <t>СНГ (без стран ЕАЭС)</t>
  </si>
  <si>
    <t>Транстихоокеанское партнерство</t>
  </si>
  <si>
    <t>Оборот внешней торговли Армении со странами вне ЕАЭС</t>
  </si>
  <si>
    <t>Оборот внешней торговли Беларуси со странами вне ЕАЭС</t>
  </si>
  <si>
    <t>Оборот внешней торговли Казахстана со странами вне ЕАЭС</t>
  </si>
  <si>
    <t>Оборот внешней торговли Кыргызстана со странами вне ЕАЭС</t>
  </si>
  <si>
    <t>Оборот внешней торговли России со странами вне ЕАЭС</t>
  </si>
  <si>
    <t>Оборот внешней торговли Союза со странами вне ЕАЭС</t>
  </si>
  <si>
    <t>-</t>
  </si>
  <si>
    <t>ЕС-27</t>
  </si>
  <si>
    <r>
      <t>МЕРКОСУР</t>
    </r>
    <r>
      <rPr>
        <b/>
        <vertAlign val="superscript"/>
        <sz val="11"/>
        <color theme="1"/>
        <rFont val="Arial"/>
        <family val="2"/>
        <charset val="204"/>
      </rPr>
      <t>1</t>
    </r>
  </si>
  <si>
    <r>
      <t>МЕРКОСУР</t>
    </r>
    <r>
      <rPr>
        <b/>
        <vertAlign val="superscript"/>
        <sz val="11"/>
        <rFont val="Arial"/>
        <family val="2"/>
        <charset val="204"/>
      </rPr>
      <t>1</t>
    </r>
  </si>
  <si>
    <r>
      <t>Транстихоокеанское партнерство</t>
    </r>
    <r>
      <rPr>
        <b/>
        <vertAlign val="superscript"/>
        <sz val="11"/>
        <color theme="1"/>
        <rFont val="Arial"/>
        <family val="2"/>
        <charset val="204"/>
      </rPr>
      <t>2</t>
    </r>
  </si>
  <si>
    <t>БРИКС</t>
  </si>
  <si>
    <t>ШОС</t>
  </si>
  <si>
    <t>НАФТА</t>
  </si>
  <si>
    <t>Из них:</t>
  </si>
  <si>
    <t xml:space="preserve">Из них: </t>
  </si>
  <si>
    <t>АФРИКАНСКИЙ СОЮЗ            (55 СТРАН)</t>
  </si>
  <si>
    <t>1 - Членство Великобритании в ЕС было прекращено 31 января 2020 года</t>
  </si>
  <si>
    <t>2 - МЕРКОСУР без Венесуэлы (членство приостановлено 05.08.2017)</t>
  </si>
  <si>
    <t>3 -  23 января 2017 года США вышло из соглашения</t>
  </si>
  <si>
    <r>
      <t>ЕС-28</t>
    </r>
    <r>
      <rPr>
        <b/>
        <vertAlign val="superscript"/>
        <sz val="11"/>
        <color theme="1"/>
        <rFont val="Arial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</si>
</sst>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0" tint="-0.49998474074526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vertAlign val="superscript"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center"/>
    </xf>
    <xf numFmtId="0" fontId="0" fillId="0" borderId="0" xfId="0" applyBorder="1"/>
    <xf numFmtId="3" fontId="5" fillId="0" borderId="0" xfId="0" applyNumberFormat="1" applyFont="1" applyBorder="1"/>
    <xf numFmtId="0" fontId="1" fillId="0" borderId="0" xfId="0" applyFont="1" applyFill="1" applyBorder="1" applyAlignment="1"/>
    <xf numFmtId="3" fontId="8" fillId="0" borderId="2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top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top"/>
    </xf>
    <xf numFmtId="0" fontId="9" fillId="0" borderId="0" xfId="0" applyFont="1"/>
    <xf numFmtId="3" fontId="10" fillId="0" borderId="0" xfId="0" applyNumberFormat="1" applyFont="1" applyBorder="1"/>
    <xf numFmtId="0" fontId="7" fillId="3" borderId="0" xfId="0" applyFont="1" applyFill="1" applyBorder="1" applyAlignment="1">
      <alignment horizontal="center" wrapText="1"/>
    </xf>
    <xf numFmtId="3" fontId="12" fillId="0" borderId="2" xfId="0" applyNumberFormat="1" applyFont="1" applyBorder="1" applyAlignment="1">
      <alignment horizontal="center" wrapText="1"/>
    </xf>
    <xf numFmtId="3" fontId="8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3" fontId="8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wrapText="1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/>
    </xf>
    <xf numFmtId="3" fontId="8" fillId="3" borderId="2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590549</xdr:colOff>
      <xdr:row>3</xdr:row>
      <xdr:rowOff>142874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showGridLines="0" tabSelected="1" zoomScaleNormal="100" workbookViewId="0">
      <selection activeCell="B127" sqref="B127"/>
    </sheetView>
  </sheetViews>
  <sheetFormatPr defaultRowHeight="15" x14ac:dyDescent="0.25"/>
  <cols>
    <col min="1" max="1" width="32.5703125" customWidth="1"/>
    <col min="2" max="2" width="17.42578125" customWidth="1"/>
    <col min="3" max="3" width="17.7109375" customWidth="1"/>
    <col min="4" max="4" width="18.28515625" customWidth="1"/>
    <col min="5" max="5" width="19.7109375" customWidth="1"/>
    <col min="6" max="6" width="17.7109375" customWidth="1"/>
    <col min="7" max="7" width="18.42578125" customWidth="1"/>
    <col min="8" max="8" width="18.8554687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56" t="s">
        <v>132</v>
      </c>
      <c r="B5" s="56"/>
      <c r="C5" s="56"/>
      <c r="D5" s="56"/>
      <c r="E5" s="56"/>
      <c r="F5" s="56"/>
      <c r="G5" s="56"/>
      <c r="H5" s="56"/>
    </row>
    <row r="6" spans="1:8" x14ac:dyDescent="0.25">
      <c r="A6" s="57" t="s">
        <v>0</v>
      </c>
      <c r="B6" s="57"/>
      <c r="C6" s="57"/>
      <c r="D6" s="57"/>
      <c r="E6" s="57"/>
      <c r="F6" s="57"/>
      <c r="G6" s="57"/>
      <c r="H6" s="57"/>
    </row>
    <row r="7" spans="1:8" ht="21.75" customHeight="1" x14ac:dyDescent="0.25">
      <c r="A7" s="19"/>
      <c r="B7" s="55">
        <v>2015</v>
      </c>
      <c r="C7" s="55">
        <v>2016</v>
      </c>
      <c r="D7" s="55">
        <v>2017</v>
      </c>
      <c r="E7" s="55">
        <v>2018</v>
      </c>
      <c r="F7" s="55">
        <v>2019</v>
      </c>
      <c r="G7" s="55">
        <v>2020</v>
      </c>
      <c r="H7" s="55">
        <v>2021</v>
      </c>
    </row>
    <row r="8" spans="1:8" x14ac:dyDescent="0.25">
      <c r="A8" s="33" t="s">
        <v>26</v>
      </c>
      <c r="B8" s="15">
        <v>579382521211</v>
      </c>
      <c r="C8" s="15">
        <v>509372648632</v>
      </c>
      <c r="D8" s="15">
        <v>634193709691</v>
      </c>
      <c r="E8" s="15">
        <v>753836411623</v>
      </c>
      <c r="F8" s="15">
        <v>735775917846</v>
      </c>
      <c r="G8" s="15">
        <v>624627439655</v>
      </c>
      <c r="H8" s="16">
        <v>846358212810</v>
      </c>
    </row>
    <row r="9" spans="1:8" ht="21.75" customHeight="1" x14ac:dyDescent="0.25">
      <c r="A9" s="52" t="s">
        <v>141</v>
      </c>
      <c r="B9" s="51"/>
      <c r="C9" s="51"/>
      <c r="D9" s="51"/>
      <c r="E9" s="51"/>
      <c r="F9" s="51"/>
      <c r="G9" s="51"/>
      <c r="H9" s="51"/>
    </row>
    <row r="10" spans="1:8" x14ac:dyDescent="0.25">
      <c r="A10" s="33" t="s">
        <v>1</v>
      </c>
      <c r="B10" s="15">
        <v>15134085748</v>
      </c>
      <c r="C10" s="15">
        <v>14948509592</v>
      </c>
      <c r="D10" s="15">
        <v>20051476649</v>
      </c>
      <c r="E10" s="15">
        <v>22357380960</v>
      </c>
      <c r="F10" s="15">
        <v>20129027982</v>
      </c>
      <c r="G10" s="15">
        <v>17739704278</v>
      </c>
      <c r="H10" s="16">
        <v>23867983805</v>
      </c>
    </row>
    <row r="11" spans="1:8" x14ac:dyDescent="0.25">
      <c r="A11" s="34" t="s">
        <v>2</v>
      </c>
      <c r="B11" s="17">
        <v>369393</v>
      </c>
      <c r="C11" s="17">
        <v>109801</v>
      </c>
      <c r="D11" s="17">
        <v>1005363</v>
      </c>
      <c r="E11" s="17">
        <v>2647533</v>
      </c>
      <c r="F11" s="17">
        <v>115378977</v>
      </c>
      <c r="G11" s="17">
        <v>417329966</v>
      </c>
      <c r="H11" s="18">
        <v>890524227</v>
      </c>
    </row>
    <row r="12" spans="1:8" x14ac:dyDescent="0.25">
      <c r="A12" s="34" t="s">
        <v>3</v>
      </c>
      <c r="B12" s="17">
        <v>4271780341</v>
      </c>
      <c r="C12" s="17">
        <v>4341321663</v>
      </c>
      <c r="D12" s="17">
        <v>5934719786</v>
      </c>
      <c r="E12" s="17">
        <v>6691752930</v>
      </c>
      <c r="F12" s="17">
        <v>5592766370</v>
      </c>
      <c r="G12" s="17">
        <v>6248549275</v>
      </c>
      <c r="H12" s="18">
        <v>7805447356</v>
      </c>
    </row>
    <row r="13" spans="1:8" x14ac:dyDescent="0.25">
      <c r="A13" s="34" t="s">
        <v>4</v>
      </c>
      <c r="B13" s="17">
        <v>2232297851</v>
      </c>
      <c r="C13" s="17">
        <v>2858941203</v>
      </c>
      <c r="D13" s="17">
        <v>3507684608</v>
      </c>
      <c r="E13" s="17">
        <v>3003247039</v>
      </c>
      <c r="F13" s="17">
        <v>3058112250</v>
      </c>
      <c r="G13" s="17">
        <v>2647163539</v>
      </c>
      <c r="H13" s="18">
        <v>3747326162</v>
      </c>
    </row>
    <row r="14" spans="1:8" x14ac:dyDescent="0.25">
      <c r="A14" s="34" t="s">
        <v>5</v>
      </c>
      <c r="B14" s="17">
        <v>120022477</v>
      </c>
      <c r="C14" s="17">
        <v>152492715</v>
      </c>
      <c r="D14" s="17">
        <v>184291037</v>
      </c>
      <c r="E14" s="17">
        <v>222795370</v>
      </c>
      <c r="F14" s="17">
        <v>262666757</v>
      </c>
      <c r="G14" s="17">
        <v>212487954</v>
      </c>
      <c r="H14" s="18">
        <v>254593574</v>
      </c>
    </row>
    <row r="15" spans="1:8" x14ac:dyDescent="0.25">
      <c r="A15" s="34" t="s">
        <v>6</v>
      </c>
      <c r="B15" s="17">
        <v>18164587</v>
      </c>
      <c r="C15" s="17">
        <v>43496613</v>
      </c>
      <c r="D15" s="17">
        <v>17034331</v>
      </c>
      <c r="E15" s="17">
        <v>164977342</v>
      </c>
      <c r="F15" s="17">
        <v>63453557</v>
      </c>
      <c r="G15" s="17">
        <v>30098864</v>
      </c>
      <c r="H15" s="18">
        <v>28876811</v>
      </c>
    </row>
    <row r="16" spans="1:8" x14ac:dyDescent="0.25">
      <c r="A16" s="34" t="s">
        <v>7</v>
      </c>
      <c r="B16" s="17">
        <v>2212509533</v>
      </c>
      <c r="C16" s="17">
        <v>2434653598</v>
      </c>
      <c r="D16" s="17">
        <v>2458810674</v>
      </c>
      <c r="E16" s="17">
        <v>3442225313</v>
      </c>
      <c r="F16" s="17">
        <v>3609807538</v>
      </c>
      <c r="G16" s="17">
        <v>2999570173</v>
      </c>
      <c r="H16" s="18">
        <v>3539200503</v>
      </c>
    </row>
    <row r="17" spans="1:8" x14ac:dyDescent="0.25">
      <c r="A17" s="34" t="s">
        <v>8</v>
      </c>
      <c r="B17" s="17">
        <v>166059007</v>
      </c>
      <c r="C17" s="17">
        <v>269669754</v>
      </c>
      <c r="D17" s="17">
        <v>222773097</v>
      </c>
      <c r="E17" s="17">
        <v>362458291</v>
      </c>
      <c r="F17" s="17">
        <v>419609962</v>
      </c>
      <c r="G17" s="17">
        <v>400842089</v>
      </c>
      <c r="H17" s="18">
        <v>446345925</v>
      </c>
    </row>
    <row r="18" spans="1:8" x14ac:dyDescent="0.25">
      <c r="A18" s="34" t="s">
        <v>9</v>
      </c>
      <c r="B18" s="17">
        <v>3238575282</v>
      </c>
      <c r="C18" s="17">
        <v>2433293381</v>
      </c>
      <c r="D18" s="17">
        <v>4616023637</v>
      </c>
      <c r="E18" s="17">
        <v>4236250867</v>
      </c>
      <c r="F18" s="17">
        <v>3221880318</v>
      </c>
      <c r="G18" s="17">
        <v>1831115209</v>
      </c>
      <c r="H18" s="18">
        <v>3479222747</v>
      </c>
    </row>
    <row r="19" spans="1:8" x14ac:dyDescent="0.25">
      <c r="A19" s="34" t="s">
        <v>10</v>
      </c>
      <c r="B19" s="17">
        <v>2246115775</v>
      </c>
      <c r="C19" s="17">
        <v>1940716578</v>
      </c>
      <c r="D19" s="17">
        <v>2446483322</v>
      </c>
      <c r="E19" s="17">
        <v>2863494760</v>
      </c>
      <c r="F19" s="17">
        <v>2620650763</v>
      </c>
      <c r="G19" s="17">
        <v>1979272143</v>
      </c>
      <c r="H19" s="18">
        <v>2588767717</v>
      </c>
    </row>
    <row r="20" spans="1:8" x14ac:dyDescent="0.25">
      <c r="A20" s="34" t="s">
        <v>11</v>
      </c>
      <c r="B20" s="17">
        <v>628191502</v>
      </c>
      <c r="C20" s="17">
        <v>473814286</v>
      </c>
      <c r="D20" s="17">
        <v>662650794</v>
      </c>
      <c r="E20" s="17">
        <v>1367531515</v>
      </c>
      <c r="F20" s="17">
        <v>1164701490</v>
      </c>
      <c r="G20" s="17">
        <v>973275066</v>
      </c>
      <c r="H20" s="18">
        <v>1087678783</v>
      </c>
    </row>
    <row r="21" spans="1:8" x14ac:dyDescent="0.25">
      <c r="A21" s="33" t="s">
        <v>12</v>
      </c>
      <c r="B21" s="15">
        <v>171720276685</v>
      </c>
      <c r="C21" s="15">
        <v>160010109341</v>
      </c>
      <c r="D21" s="15">
        <v>202615803642</v>
      </c>
      <c r="E21" s="15">
        <v>244677101036</v>
      </c>
      <c r="F21" s="15">
        <v>250739049286</v>
      </c>
      <c r="G21" s="15">
        <v>227420202284</v>
      </c>
      <c r="H21" s="16">
        <v>301045243377</v>
      </c>
    </row>
    <row r="22" spans="1:8" x14ac:dyDescent="0.25">
      <c r="A22" s="34" t="s">
        <v>13</v>
      </c>
      <c r="B22" s="17">
        <v>777109288</v>
      </c>
      <c r="C22" s="17">
        <v>584340201</v>
      </c>
      <c r="D22" s="17">
        <v>686649759</v>
      </c>
      <c r="E22" s="17">
        <v>893714113</v>
      </c>
      <c r="F22" s="17">
        <v>956527206</v>
      </c>
      <c r="G22" s="17">
        <v>868873056</v>
      </c>
      <c r="H22" s="18">
        <v>1072953093</v>
      </c>
    </row>
    <row r="23" spans="1:8" x14ac:dyDescent="0.25">
      <c r="A23" s="34" t="s">
        <v>2</v>
      </c>
      <c r="B23" s="17">
        <v>369393</v>
      </c>
      <c r="C23" s="17">
        <v>109801</v>
      </c>
      <c r="D23" s="17">
        <v>1005363</v>
      </c>
      <c r="E23" s="17">
        <v>2647533</v>
      </c>
      <c r="F23" s="17">
        <v>115378977</v>
      </c>
      <c r="G23" s="17">
        <v>417329966</v>
      </c>
      <c r="H23" s="18">
        <v>890524227</v>
      </c>
    </row>
    <row r="24" spans="1:8" x14ac:dyDescent="0.25">
      <c r="A24" s="34" t="s">
        <v>3</v>
      </c>
      <c r="B24" s="17">
        <v>4271780341</v>
      </c>
      <c r="C24" s="17">
        <v>4341321663</v>
      </c>
      <c r="D24" s="17">
        <v>5934719786</v>
      </c>
      <c r="E24" s="17">
        <v>6691752930</v>
      </c>
      <c r="F24" s="17">
        <v>5592766370</v>
      </c>
      <c r="G24" s="17">
        <v>6248549275</v>
      </c>
      <c r="H24" s="18">
        <v>7805447356</v>
      </c>
    </row>
    <row r="25" spans="1:8" x14ac:dyDescent="0.25">
      <c r="A25" s="34" t="s">
        <v>14</v>
      </c>
      <c r="B25" s="17">
        <v>1008722764</v>
      </c>
      <c r="C25" s="17">
        <v>959709424</v>
      </c>
      <c r="D25" s="17">
        <v>976146022</v>
      </c>
      <c r="E25" s="17">
        <v>1434345471</v>
      </c>
      <c r="F25" s="17">
        <v>1329842903</v>
      </c>
      <c r="G25" s="17">
        <v>2451121067</v>
      </c>
      <c r="H25" s="18">
        <v>2336017058</v>
      </c>
    </row>
    <row r="26" spans="1:8" x14ac:dyDescent="0.25">
      <c r="A26" s="34" t="s">
        <v>4</v>
      </c>
      <c r="B26" s="17">
        <v>2232297851</v>
      </c>
      <c r="C26" s="17">
        <v>2858941203</v>
      </c>
      <c r="D26" s="17">
        <v>3507684608</v>
      </c>
      <c r="E26" s="17">
        <v>3003247039</v>
      </c>
      <c r="F26" s="17">
        <v>3058112250</v>
      </c>
      <c r="G26" s="17">
        <v>2647163539</v>
      </c>
      <c r="H26" s="18">
        <v>3747326162</v>
      </c>
    </row>
    <row r="27" spans="1:8" x14ac:dyDescent="0.25">
      <c r="A27" s="34" t="s">
        <v>15</v>
      </c>
      <c r="B27" s="17">
        <v>2058973250</v>
      </c>
      <c r="C27" s="17">
        <v>1763088271</v>
      </c>
      <c r="D27" s="17">
        <v>2161953757</v>
      </c>
      <c r="E27" s="17">
        <v>1705800847</v>
      </c>
      <c r="F27" s="17">
        <v>2376636882</v>
      </c>
      <c r="G27" s="17">
        <v>1595300339</v>
      </c>
      <c r="H27" s="18">
        <v>2282636443</v>
      </c>
    </row>
    <row r="28" spans="1:8" x14ac:dyDescent="0.25">
      <c r="A28" s="34" t="s">
        <v>16</v>
      </c>
      <c r="B28" s="17">
        <v>78871246777</v>
      </c>
      <c r="C28" s="17">
        <v>78614457179</v>
      </c>
      <c r="D28" s="17">
        <v>102744126741</v>
      </c>
      <c r="E28" s="17">
        <v>126322570000</v>
      </c>
      <c r="F28" s="17">
        <v>133415081804</v>
      </c>
      <c r="G28" s="17">
        <v>125976465416</v>
      </c>
      <c r="H28" s="18">
        <v>167227942563</v>
      </c>
    </row>
    <row r="29" spans="1:8" x14ac:dyDescent="0.25">
      <c r="A29" s="34" t="s">
        <v>17</v>
      </c>
      <c r="B29" s="17">
        <v>19658066624</v>
      </c>
      <c r="C29" s="17">
        <v>15959559239</v>
      </c>
      <c r="D29" s="17">
        <v>21168855092</v>
      </c>
      <c r="E29" s="17">
        <v>28965428583</v>
      </c>
      <c r="F29" s="17">
        <v>31155707022</v>
      </c>
      <c r="G29" s="17">
        <v>25784664540</v>
      </c>
      <c r="H29" s="18">
        <v>32798478290</v>
      </c>
    </row>
    <row r="30" spans="1:8" x14ac:dyDescent="0.25">
      <c r="A30" s="34" t="s">
        <v>7</v>
      </c>
      <c r="B30" s="17">
        <v>2212509533</v>
      </c>
      <c r="C30" s="17">
        <v>2434653598</v>
      </c>
      <c r="D30" s="17">
        <v>2458810674</v>
      </c>
      <c r="E30" s="17">
        <v>3442225313</v>
      </c>
      <c r="F30" s="17">
        <v>3609807538</v>
      </c>
      <c r="G30" s="17">
        <v>2999570173</v>
      </c>
      <c r="H30" s="18">
        <v>3539200503</v>
      </c>
    </row>
    <row r="31" spans="1:8" x14ac:dyDescent="0.25">
      <c r="A31" s="34" t="s">
        <v>18</v>
      </c>
      <c r="B31" s="17">
        <v>1712550259</v>
      </c>
      <c r="C31" s="17">
        <v>1809634907</v>
      </c>
      <c r="D31" s="17">
        <v>2584421835</v>
      </c>
      <c r="E31" s="17">
        <v>3092550947</v>
      </c>
      <c r="F31" s="17">
        <v>2726611430</v>
      </c>
      <c r="G31" s="17">
        <v>2293659771</v>
      </c>
      <c r="H31" s="18">
        <v>5036263813</v>
      </c>
    </row>
    <row r="32" spans="1:8" x14ac:dyDescent="0.25">
      <c r="A32" s="34" t="s">
        <v>19</v>
      </c>
      <c r="B32" s="17">
        <v>553818397</v>
      </c>
      <c r="C32" s="17">
        <v>268374647</v>
      </c>
      <c r="D32" s="17">
        <v>340148635</v>
      </c>
      <c r="E32" s="17">
        <v>201119797</v>
      </c>
      <c r="F32" s="17">
        <v>449046921</v>
      </c>
      <c r="G32" s="17">
        <v>569868476</v>
      </c>
      <c r="H32" s="18">
        <v>307405157</v>
      </c>
    </row>
    <row r="33" spans="1:8" x14ac:dyDescent="0.25">
      <c r="A33" s="34" t="s">
        <v>20</v>
      </c>
      <c r="B33" s="17">
        <v>8081478</v>
      </c>
      <c r="C33" s="17">
        <v>35355961</v>
      </c>
      <c r="D33" s="17">
        <v>6942953</v>
      </c>
      <c r="E33" s="17">
        <v>4579710</v>
      </c>
      <c r="F33" s="17">
        <v>6012288</v>
      </c>
      <c r="G33" s="17">
        <v>4287469</v>
      </c>
      <c r="H33" s="18">
        <v>3719662</v>
      </c>
    </row>
    <row r="34" spans="1:8" x14ac:dyDescent="0.25">
      <c r="A34" s="34" t="s">
        <v>21</v>
      </c>
      <c r="B34" s="17">
        <v>724694083</v>
      </c>
      <c r="C34" s="17">
        <v>316365626</v>
      </c>
      <c r="D34" s="17">
        <v>397336348</v>
      </c>
      <c r="E34" s="17">
        <v>548132538</v>
      </c>
      <c r="F34" s="17">
        <v>569563532</v>
      </c>
      <c r="G34" s="17">
        <v>420988591</v>
      </c>
      <c r="H34" s="18">
        <v>656272902</v>
      </c>
    </row>
    <row r="35" spans="1:8" x14ac:dyDescent="0.25">
      <c r="A35" s="34" t="s">
        <v>9</v>
      </c>
      <c r="B35" s="17">
        <v>3238575282</v>
      </c>
      <c r="C35" s="17">
        <v>2433293381</v>
      </c>
      <c r="D35" s="17">
        <v>4616023637</v>
      </c>
      <c r="E35" s="17">
        <v>4236250867</v>
      </c>
      <c r="F35" s="17">
        <v>3221880318</v>
      </c>
      <c r="G35" s="17">
        <v>1831115209</v>
      </c>
      <c r="H35" s="18">
        <v>3479222747</v>
      </c>
    </row>
    <row r="36" spans="1:8" x14ac:dyDescent="0.25">
      <c r="A36" s="34" t="s">
        <v>22</v>
      </c>
      <c r="B36" s="17">
        <v>23662188845</v>
      </c>
      <c r="C36" s="17">
        <v>22772761642</v>
      </c>
      <c r="D36" s="17">
        <v>25793483387</v>
      </c>
      <c r="E36" s="17">
        <v>28314149583</v>
      </c>
      <c r="F36" s="17">
        <v>29712172900</v>
      </c>
      <c r="G36" s="17">
        <v>26543065026</v>
      </c>
      <c r="H36" s="18">
        <v>37942076042</v>
      </c>
    </row>
    <row r="37" spans="1:8" x14ac:dyDescent="0.25">
      <c r="A37" s="34" t="s">
        <v>10</v>
      </c>
      <c r="B37" s="17">
        <v>2246115775</v>
      </c>
      <c r="C37" s="17">
        <v>1940716578</v>
      </c>
      <c r="D37" s="17">
        <v>2446483322</v>
      </c>
      <c r="E37" s="17">
        <v>2863494760</v>
      </c>
      <c r="F37" s="17">
        <v>2620650763</v>
      </c>
      <c r="G37" s="17">
        <v>1979272143</v>
      </c>
      <c r="H37" s="18">
        <v>2588767717</v>
      </c>
    </row>
    <row r="38" spans="1:8" x14ac:dyDescent="0.25">
      <c r="A38" s="34" t="s">
        <v>23</v>
      </c>
      <c r="B38" s="17">
        <v>4111928578</v>
      </c>
      <c r="C38" s="17">
        <v>4443670234</v>
      </c>
      <c r="D38" s="17">
        <v>5464218036</v>
      </c>
      <c r="E38" s="17">
        <v>6815265166</v>
      </c>
      <c r="F38" s="17">
        <v>5421661594</v>
      </c>
      <c r="G38" s="17">
        <v>5231177598</v>
      </c>
      <c r="H38" s="18">
        <v>6106324594</v>
      </c>
    </row>
    <row r="39" spans="1:8" x14ac:dyDescent="0.25">
      <c r="A39" s="34" t="s">
        <v>11</v>
      </c>
      <c r="B39" s="17">
        <v>628191502</v>
      </c>
      <c r="C39" s="17">
        <v>473814286</v>
      </c>
      <c r="D39" s="17">
        <v>662650794</v>
      </c>
      <c r="E39" s="17">
        <v>1367531515</v>
      </c>
      <c r="F39" s="17">
        <v>1164701490</v>
      </c>
      <c r="G39" s="17">
        <v>973275066</v>
      </c>
      <c r="H39" s="18">
        <v>1087678783</v>
      </c>
    </row>
    <row r="40" spans="1:8" x14ac:dyDescent="0.25">
      <c r="A40" s="34" t="s">
        <v>24</v>
      </c>
      <c r="B40" s="17">
        <v>775651072</v>
      </c>
      <c r="C40" s="17">
        <v>660383921</v>
      </c>
      <c r="D40" s="17">
        <v>929393024</v>
      </c>
      <c r="E40" s="17">
        <v>1217532316</v>
      </c>
      <c r="F40" s="17">
        <v>1059948367</v>
      </c>
      <c r="G40" s="17">
        <v>958299608</v>
      </c>
      <c r="H40" s="18">
        <v>951075445</v>
      </c>
    </row>
    <row r="41" spans="1:8" x14ac:dyDescent="0.25">
      <c r="A41" s="34" t="s">
        <v>25</v>
      </c>
      <c r="B41" s="17">
        <v>22967405593</v>
      </c>
      <c r="C41" s="17">
        <v>17339557579</v>
      </c>
      <c r="D41" s="17">
        <v>19734749869</v>
      </c>
      <c r="E41" s="17">
        <v>23554762008</v>
      </c>
      <c r="F41" s="17">
        <v>22176938731</v>
      </c>
      <c r="G41" s="17">
        <v>17626155956</v>
      </c>
      <c r="H41" s="18">
        <v>21185910820</v>
      </c>
    </row>
    <row r="42" spans="1:8" x14ac:dyDescent="0.25">
      <c r="A42" s="30" t="s">
        <v>138</v>
      </c>
      <c r="B42" s="14">
        <f t="shared" ref="B42:H42" si="0">B43+B44+B45+B46</f>
        <v>94404491129</v>
      </c>
      <c r="C42" s="14">
        <f t="shared" si="0"/>
        <v>93296083808</v>
      </c>
      <c r="D42" s="14">
        <f t="shared" si="0"/>
        <v>120427662868</v>
      </c>
      <c r="E42" s="14">
        <f t="shared" si="0"/>
        <v>146225834164</v>
      </c>
      <c r="F42" s="14">
        <f t="shared" si="0"/>
        <v>154183157239</v>
      </c>
      <c r="G42" s="14">
        <f t="shared" si="0"/>
        <v>144354059131</v>
      </c>
      <c r="H42" s="14">
        <f t="shared" si="0"/>
        <v>193309281606</v>
      </c>
    </row>
    <row r="43" spans="1:8" x14ac:dyDescent="0.25">
      <c r="A43" s="34" t="s">
        <v>36</v>
      </c>
      <c r="B43" s="17">
        <v>5724384015</v>
      </c>
      <c r="C43" s="17">
        <v>5080832027</v>
      </c>
      <c r="D43" s="17">
        <v>5941399818</v>
      </c>
      <c r="E43" s="17">
        <v>5986377596</v>
      </c>
      <c r="F43" s="17">
        <v>5717410066</v>
      </c>
      <c r="G43" s="17">
        <v>4866152860</v>
      </c>
      <c r="H43" s="18">
        <v>8497430558</v>
      </c>
    </row>
    <row r="44" spans="1:8" x14ac:dyDescent="0.25">
      <c r="A44" s="34" t="s">
        <v>54</v>
      </c>
      <c r="B44" s="17">
        <v>8813703617</v>
      </c>
      <c r="C44" s="17">
        <v>8821811482</v>
      </c>
      <c r="D44" s="17">
        <v>10840006278</v>
      </c>
      <c r="E44" s="17">
        <v>12760471388</v>
      </c>
      <c r="F44" s="17">
        <v>13840501409</v>
      </c>
      <c r="G44" s="17">
        <v>12411687170</v>
      </c>
      <c r="H44" s="18">
        <v>16345269473</v>
      </c>
    </row>
    <row r="45" spans="1:8" x14ac:dyDescent="0.25">
      <c r="A45" s="34" t="s">
        <v>16</v>
      </c>
      <c r="B45" s="17">
        <v>78871246777</v>
      </c>
      <c r="C45" s="17">
        <v>78614457179</v>
      </c>
      <c r="D45" s="17">
        <v>102744126741</v>
      </c>
      <c r="E45" s="17">
        <v>126322570000</v>
      </c>
      <c r="F45" s="17">
        <v>133415081804</v>
      </c>
      <c r="G45" s="17">
        <v>125976465416</v>
      </c>
      <c r="H45" s="18">
        <v>167227942563</v>
      </c>
    </row>
    <row r="46" spans="1:8" x14ac:dyDescent="0.25">
      <c r="A46" s="34" t="s">
        <v>121</v>
      </c>
      <c r="B46" s="17">
        <v>995156720</v>
      </c>
      <c r="C46" s="17">
        <v>778983120</v>
      </c>
      <c r="D46" s="17">
        <v>902130031</v>
      </c>
      <c r="E46" s="17">
        <v>1156415180</v>
      </c>
      <c r="F46" s="17">
        <v>1210163960</v>
      </c>
      <c r="G46" s="17">
        <v>1099753685</v>
      </c>
      <c r="H46" s="18">
        <v>1238639012</v>
      </c>
    </row>
    <row r="47" spans="1:8" x14ac:dyDescent="0.25">
      <c r="A47" s="30" t="s">
        <v>140</v>
      </c>
      <c r="B47" s="14">
        <f t="shared" ref="B47:H47" si="1">B48+B49+B50</f>
        <v>27433712354</v>
      </c>
      <c r="C47" s="14">
        <f t="shared" si="1"/>
        <v>26345484820</v>
      </c>
      <c r="D47" s="14">
        <f t="shared" si="1"/>
        <v>30539858979</v>
      </c>
      <c r="E47" s="14">
        <f t="shared" si="1"/>
        <v>33112501377</v>
      </c>
      <c r="F47" s="14">
        <f t="shared" si="1"/>
        <v>34815421212</v>
      </c>
      <c r="G47" s="14">
        <f t="shared" si="1"/>
        <v>30432025136</v>
      </c>
      <c r="H47" s="14">
        <f t="shared" si="1"/>
        <v>45260976298</v>
      </c>
    </row>
    <row r="48" spans="1:8" x14ac:dyDescent="0.25">
      <c r="A48" s="34" t="s">
        <v>15</v>
      </c>
      <c r="B48" s="17">
        <v>2058973250</v>
      </c>
      <c r="C48" s="17">
        <v>1763088271</v>
      </c>
      <c r="D48" s="17">
        <v>2161953757</v>
      </c>
      <c r="E48" s="17">
        <v>1705800847</v>
      </c>
      <c r="F48" s="17">
        <v>2376636882</v>
      </c>
      <c r="G48" s="17">
        <v>1595300339</v>
      </c>
      <c r="H48" s="18">
        <v>2282636443</v>
      </c>
    </row>
    <row r="49" spans="1:8" x14ac:dyDescent="0.25">
      <c r="A49" s="34" t="s">
        <v>22</v>
      </c>
      <c r="B49" s="17">
        <v>23662188845</v>
      </c>
      <c r="C49" s="17">
        <v>22772761642</v>
      </c>
      <c r="D49" s="17">
        <v>25793483387</v>
      </c>
      <c r="E49" s="17">
        <v>28314149583</v>
      </c>
      <c r="F49" s="17">
        <v>29712172900</v>
      </c>
      <c r="G49" s="17">
        <v>26543065026</v>
      </c>
      <c r="H49" s="18">
        <v>37942076042</v>
      </c>
    </row>
    <row r="50" spans="1:8" x14ac:dyDescent="0.25">
      <c r="A50" s="34" t="s">
        <v>18</v>
      </c>
      <c r="B50" s="17">
        <v>1712550259</v>
      </c>
      <c r="C50" s="17">
        <v>1809634907</v>
      </c>
      <c r="D50" s="17">
        <v>2584421835</v>
      </c>
      <c r="E50" s="17">
        <v>3092550947</v>
      </c>
      <c r="F50" s="17">
        <v>2726611430</v>
      </c>
      <c r="G50" s="17">
        <v>2293659771</v>
      </c>
      <c r="H50" s="18">
        <v>5036263813</v>
      </c>
    </row>
    <row r="51" spans="1:8" ht="30" x14ac:dyDescent="0.25">
      <c r="A51" s="33" t="s">
        <v>143</v>
      </c>
      <c r="B51" s="15">
        <v>12303167845</v>
      </c>
      <c r="C51" s="15">
        <v>14774044358</v>
      </c>
      <c r="D51" s="15">
        <v>18610797531</v>
      </c>
      <c r="E51" s="15">
        <v>21727308843</v>
      </c>
      <c r="F51" s="15">
        <v>17951073504</v>
      </c>
      <c r="G51" s="15">
        <v>15495346764</v>
      </c>
      <c r="H51" s="16">
        <v>18893290520</v>
      </c>
    </row>
    <row r="52" spans="1:8" x14ac:dyDescent="0.25">
      <c r="A52" s="17" t="s">
        <v>29</v>
      </c>
      <c r="B52" s="17">
        <v>2004560404</v>
      </c>
      <c r="C52" s="17">
        <v>3976957778</v>
      </c>
      <c r="D52" s="17">
        <v>4714371389</v>
      </c>
      <c r="E52" s="17">
        <v>4970950110</v>
      </c>
      <c r="F52" s="17">
        <v>3496982568</v>
      </c>
      <c r="G52" s="17">
        <v>3043011545</v>
      </c>
      <c r="H52" s="17">
        <v>3117656725</v>
      </c>
    </row>
    <row r="53" spans="1:8" x14ac:dyDescent="0.25">
      <c r="A53" s="17" t="s">
        <v>30</v>
      </c>
      <c r="B53" s="17">
        <v>275132520</v>
      </c>
      <c r="C53" s="17">
        <v>608589788</v>
      </c>
      <c r="D53" s="17">
        <v>194388029</v>
      </c>
      <c r="E53" s="17">
        <v>129838805</v>
      </c>
      <c r="F53" s="17">
        <v>98124086</v>
      </c>
      <c r="G53" s="17">
        <v>96471337</v>
      </c>
      <c r="H53" s="17">
        <v>178232640</v>
      </c>
    </row>
    <row r="54" spans="1:8" x14ac:dyDescent="0.25">
      <c r="A54" s="17" t="s">
        <v>33</v>
      </c>
      <c r="B54" s="17">
        <v>2778875</v>
      </c>
      <c r="C54" s="17">
        <v>39108890</v>
      </c>
      <c r="D54" s="17">
        <v>38165267</v>
      </c>
      <c r="E54" s="17">
        <v>13052870</v>
      </c>
      <c r="F54" s="17">
        <v>21965364</v>
      </c>
      <c r="G54" s="17">
        <v>81927644</v>
      </c>
      <c r="H54" s="17">
        <v>43398303</v>
      </c>
    </row>
    <row r="55" spans="1:8" x14ac:dyDescent="0.25">
      <c r="A55" s="17" t="s">
        <v>35</v>
      </c>
      <c r="B55" s="17">
        <v>24810154</v>
      </c>
      <c r="C55" s="17">
        <v>22530805</v>
      </c>
      <c r="D55" s="17">
        <v>19905316</v>
      </c>
      <c r="E55" s="17">
        <v>22838647</v>
      </c>
      <c r="F55" s="17">
        <v>34892967</v>
      </c>
      <c r="G55" s="17">
        <v>30681637</v>
      </c>
      <c r="H55" s="17">
        <v>64639883</v>
      </c>
    </row>
    <row r="56" spans="1:8" x14ac:dyDescent="0.25">
      <c r="A56" s="17" t="s">
        <v>37</v>
      </c>
      <c r="B56" s="17">
        <v>1961222</v>
      </c>
      <c r="C56" s="17">
        <v>33725778</v>
      </c>
      <c r="D56" s="17">
        <v>24907852</v>
      </c>
      <c r="E56" s="17">
        <v>36215284</v>
      </c>
      <c r="F56" s="17">
        <v>40484794</v>
      </c>
      <c r="G56" s="17">
        <v>10623335</v>
      </c>
      <c r="H56" s="17">
        <v>38719202</v>
      </c>
    </row>
    <row r="57" spans="1:8" x14ac:dyDescent="0.25">
      <c r="A57" s="17" t="s">
        <v>38</v>
      </c>
      <c r="B57" s="17">
        <v>4289365</v>
      </c>
      <c r="C57" s="17">
        <v>10129970</v>
      </c>
      <c r="D57" s="17">
        <v>6982523</v>
      </c>
      <c r="E57" s="17">
        <v>11498824</v>
      </c>
      <c r="F57" s="17">
        <v>6375405</v>
      </c>
      <c r="G57" s="17">
        <v>6642755</v>
      </c>
      <c r="H57" s="17">
        <v>10684653</v>
      </c>
    </row>
    <row r="58" spans="1:8" x14ac:dyDescent="0.25">
      <c r="A58" s="17" t="s">
        <v>41</v>
      </c>
      <c r="B58" s="17">
        <v>2658966</v>
      </c>
      <c r="C58" s="17">
        <v>29565234</v>
      </c>
      <c r="D58" s="17">
        <v>48435486</v>
      </c>
      <c r="E58" s="17">
        <v>119064460</v>
      </c>
      <c r="F58" s="17">
        <v>77913403</v>
      </c>
      <c r="G58" s="17">
        <v>47400527</v>
      </c>
      <c r="H58" s="17">
        <v>91602566</v>
      </c>
    </row>
    <row r="59" spans="1:8" x14ac:dyDescent="0.25">
      <c r="A59" s="17" t="s">
        <v>42</v>
      </c>
      <c r="B59" s="17">
        <v>5553122</v>
      </c>
      <c r="C59" s="17">
        <v>3029785</v>
      </c>
      <c r="D59" s="17">
        <v>775938</v>
      </c>
      <c r="E59" s="17">
        <v>2683298</v>
      </c>
      <c r="F59" s="17">
        <v>8588026</v>
      </c>
      <c r="G59" s="17">
        <v>11576408</v>
      </c>
      <c r="H59" s="17">
        <v>1124398</v>
      </c>
    </row>
    <row r="60" spans="1:8" x14ac:dyDescent="0.25">
      <c r="A60" s="17" t="s">
        <v>43</v>
      </c>
      <c r="B60" s="17">
        <v>258994483</v>
      </c>
      <c r="C60" s="17">
        <v>315087239</v>
      </c>
      <c r="D60" s="17">
        <v>253779760</v>
      </c>
      <c r="E60" s="17">
        <v>247142356</v>
      </c>
      <c r="F60" s="17">
        <v>246119743</v>
      </c>
      <c r="G60" s="17">
        <v>236937041</v>
      </c>
      <c r="H60" s="17">
        <v>278227488</v>
      </c>
    </row>
    <row r="61" spans="1:8" x14ac:dyDescent="0.25">
      <c r="A61" s="17" t="s">
        <v>44</v>
      </c>
      <c r="B61" s="17">
        <v>15382905</v>
      </c>
      <c r="C61" s="17">
        <v>52215981</v>
      </c>
      <c r="D61" s="17">
        <v>92338728</v>
      </c>
      <c r="E61" s="17">
        <v>172083700</v>
      </c>
      <c r="F61" s="17">
        <v>159555959</v>
      </c>
      <c r="G61" s="17">
        <v>158926497</v>
      </c>
      <c r="H61" s="17">
        <v>157717176</v>
      </c>
    </row>
    <row r="62" spans="1:8" x14ac:dyDescent="0.25">
      <c r="A62" s="17" t="s">
        <v>45</v>
      </c>
      <c r="B62" s="17">
        <v>925</v>
      </c>
      <c r="C62" s="17">
        <v>33490605</v>
      </c>
      <c r="D62" s="17">
        <v>276953</v>
      </c>
      <c r="E62" s="17">
        <v>48731</v>
      </c>
      <c r="F62" s="17">
        <v>129426</v>
      </c>
      <c r="G62" s="17">
        <v>62893</v>
      </c>
      <c r="H62" s="17">
        <v>142735</v>
      </c>
    </row>
    <row r="63" spans="1:8" x14ac:dyDescent="0.25">
      <c r="A63" s="17" t="s">
        <v>49</v>
      </c>
      <c r="B63" s="17">
        <v>52042627</v>
      </c>
      <c r="C63" s="17">
        <v>57415789</v>
      </c>
      <c r="D63" s="17">
        <v>23394903</v>
      </c>
      <c r="E63" s="17">
        <v>17161741</v>
      </c>
      <c r="F63" s="17">
        <v>25089063</v>
      </c>
      <c r="G63" s="17">
        <v>13219034</v>
      </c>
      <c r="H63" s="17">
        <v>50290937</v>
      </c>
    </row>
    <row r="64" spans="1:8" x14ac:dyDescent="0.25">
      <c r="A64" s="17" t="s">
        <v>50</v>
      </c>
      <c r="B64" s="17">
        <v>4340309254</v>
      </c>
      <c r="C64" s="17">
        <v>4282961504</v>
      </c>
      <c r="D64" s="17">
        <v>6895525750</v>
      </c>
      <c r="E64" s="17">
        <v>7871219517</v>
      </c>
      <c r="F64" s="17">
        <v>6500364976</v>
      </c>
      <c r="G64" s="17">
        <v>4707198181</v>
      </c>
      <c r="H64" s="17">
        <v>4931678020</v>
      </c>
    </row>
    <row r="65" spans="1:8" x14ac:dyDescent="0.25">
      <c r="A65" s="17" t="s">
        <v>51</v>
      </c>
      <c r="B65" s="17">
        <v>28848305</v>
      </c>
      <c r="C65" s="17">
        <v>17272661</v>
      </c>
      <c r="D65" s="17">
        <v>25383141</v>
      </c>
      <c r="E65" s="17">
        <v>13232544</v>
      </c>
      <c r="F65" s="17">
        <v>99578633</v>
      </c>
      <c r="G65" s="17">
        <v>21423119</v>
      </c>
      <c r="H65" s="17">
        <v>22913154</v>
      </c>
    </row>
    <row r="66" spans="1:8" x14ac:dyDescent="0.25">
      <c r="A66" s="17" t="s">
        <v>52</v>
      </c>
      <c r="B66" s="17">
        <v>4973</v>
      </c>
      <c r="C66" s="17">
        <v>5131</v>
      </c>
      <c r="D66" s="17" t="s">
        <v>133</v>
      </c>
      <c r="E66" s="17">
        <v>4742674</v>
      </c>
      <c r="F66" s="17">
        <v>48</v>
      </c>
      <c r="G66" s="17">
        <v>404176</v>
      </c>
      <c r="H66" s="17">
        <v>359098</v>
      </c>
    </row>
    <row r="67" spans="1:8" x14ac:dyDescent="0.25">
      <c r="A67" s="17" t="s">
        <v>53</v>
      </c>
      <c r="B67" s="17">
        <v>56307695</v>
      </c>
      <c r="C67" s="17">
        <v>78630953</v>
      </c>
      <c r="D67" s="17">
        <v>86809850</v>
      </c>
      <c r="E67" s="17">
        <v>71289818</v>
      </c>
      <c r="F67" s="17">
        <v>54532915</v>
      </c>
      <c r="G67" s="17">
        <v>97093350</v>
      </c>
      <c r="H67" s="17">
        <v>82334047</v>
      </c>
    </row>
    <row r="68" spans="1:8" x14ac:dyDescent="0.25">
      <c r="A68" s="17" t="s">
        <v>58</v>
      </c>
      <c r="B68" s="17">
        <v>253073</v>
      </c>
      <c r="C68" s="17">
        <v>946869</v>
      </c>
      <c r="D68" s="17">
        <v>3596132</v>
      </c>
      <c r="E68" s="17">
        <v>2442553</v>
      </c>
      <c r="F68" s="17">
        <v>62899</v>
      </c>
      <c r="G68" s="17">
        <v>2356202</v>
      </c>
      <c r="H68" s="17">
        <v>52110</v>
      </c>
    </row>
    <row r="69" spans="1:8" x14ac:dyDescent="0.25">
      <c r="A69" s="17" t="s">
        <v>59</v>
      </c>
      <c r="B69" s="17">
        <v>30710497</v>
      </c>
      <c r="C69" s="17">
        <v>81503098</v>
      </c>
      <c r="D69" s="17">
        <v>75621678</v>
      </c>
      <c r="E69" s="17">
        <v>121369050</v>
      </c>
      <c r="F69" s="17">
        <v>111076986</v>
      </c>
      <c r="G69" s="17">
        <v>142358556</v>
      </c>
      <c r="H69" s="17">
        <v>326569259</v>
      </c>
    </row>
    <row r="70" spans="1:8" x14ac:dyDescent="0.25">
      <c r="A70" s="17" t="s">
        <v>60</v>
      </c>
      <c r="B70" s="17">
        <v>391872752</v>
      </c>
      <c r="C70" s="17">
        <v>340063872</v>
      </c>
      <c r="D70" s="17">
        <v>428757597</v>
      </c>
      <c r="E70" s="17">
        <v>452051988</v>
      </c>
      <c r="F70" s="17">
        <v>357715198</v>
      </c>
      <c r="G70" s="17">
        <v>423178092</v>
      </c>
      <c r="H70" s="17">
        <v>430606574</v>
      </c>
    </row>
    <row r="71" spans="1:8" x14ac:dyDescent="0.25">
      <c r="A71" s="17" t="s">
        <v>62</v>
      </c>
      <c r="B71" s="17">
        <v>198265</v>
      </c>
      <c r="C71" s="17">
        <v>698877</v>
      </c>
      <c r="D71" s="17">
        <v>787823</v>
      </c>
      <c r="E71" s="17">
        <v>308212</v>
      </c>
      <c r="F71" s="17">
        <v>620956</v>
      </c>
      <c r="G71" s="17">
        <v>140147</v>
      </c>
      <c r="H71" s="17">
        <v>153735</v>
      </c>
    </row>
    <row r="72" spans="1:8" x14ac:dyDescent="0.25">
      <c r="A72" s="17" t="s">
        <v>63</v>
      </c>
      <c r="B72" s="17">
        <v>15945912</v>
      </c>
      <c r="C72" s="17">
        <v>8964189</v>
      </c>
      <c r="D72" s="17">
        <v>23837394</v>
      </c>
      <c r="E72" s="17">
        <v>39501457</v>
      </c>
      <c r="F72" s="17">
        <v>29226119</v>
      </c>
      <c r="G72" s="17">
        <v>94296974</v>
      </c>
      <c r="H72" s="17">
        <v>125566627</v>
      </c>
    </row>
    <row r="73" spans="1:8" ht="28.5" x14ac:dyDescent="0.25">
      <c r="A73" s="48" t="s">
        <v>64</v>
      </c>
      <c r="B73" s="17">
        <v>47537854</v>
      </c>
      <c r="C73" s="17">
        <v>35479416</v>
      </c>
      <c r="D73" s="17">
        <v>20486289</v>
      </c>
      <c r="E73" s="17">
        <v>38374017</v>
      </c>
      <c r="F73" s="17">
        <v>44328572</v>
      </c>
      <c r="G73" s="17">
        <v>62810234</v>
      </c>
      <c r="H73" s="17">
        <v>123968304</v>
      </c>
    </row>
    <row r="74" spans="1:8" x14ac:dyDescent="0.25">
      <c r="A74" s="17" t="s">
        <v>65</v>
      </c>
      <c r="B74" s="17">
        <v>276324307</v>
      </c>
      <c r="C74" s="17">
        <v>377989661</v>
      </c>
      <c r="D74" s="17">
        <v>312264788</v>
      </c>
      <c r="E74" s="17">
        <v>305680250</v>
      </c>
      <c r="F74" s="17">
        <v>346103373</v>
      </c>
      <c r="G74" s="17">
        <v>346607059</v>
      </c>
      <c r="H74" s="17">
        <v>449803963</v>
      </c>
    </row>
    <row r="75" spans="1:8" x14ac:dyDescent="0.25">
      <c r="A75" s="17" t="s">
        <v>67</v>
      </c>
      <c r="B75" s="17">
        <v>42007</v>
      </c>
      <c r="C75" s="17">
        <v>97639</v>
      </c>
      <c r="D75" s="17">
        <v>97354</v>
      </c>
      <c r="E75" s="17">
        <v>167036</v>
      </c>
      <c r="F75" s="17">
        <v>1726673</v>
      </c>
      <c r="G75" s="17">
        <v>23364</v>
      </c>
      <c r="H75" s="17">
        <v>82863</v>
      </c>
    </row>
    <row r="76" spans="1:8" x14ac:dyDescent="0.25">
      <c r="A76" s="17" t="s">
        <v>68</v>
      </c>
      <c r="B76" s="17">
        <v>4551040</v>
      </c>
      <c r="C76" s="17">
        <v>19571074</v>
      </c>
      <c r="D76" s="17">
        <v>6867048</v>
      </c>
      <c r="E76" s="17">
        <v>9596247</v>
      </c>
      <c r="F76" s="17">
        <v>9422536</v>
      </c>
      <c r="G76" s="17">
        <v>10029222</v>
      </c>
      <c r="H76" s="17">
        <v>12696727</v>
      </c>
    </row>
    <row r="77" spans="1:8" x14ac:dyDescent="0.25">
      <c r="A77" s="17" t="s">
        <v>69</v>
      </c>
      <c r="B77" s="17">
        <v>184406967</v>
      </c>
      <c r="C77" s="17">
        <v>75162655</v>
      </c>
      <c r="D77" s="17">
        <v>136721636</v>
      </c>
      <c r="E77" s="17">
        <v>233390086</v>
      </c>
      <c r="F77" s="17">
        <v>164638956</v>
      </c>
      <c r="G77" s="17">
        <v>122806137</v>
      </c>
      <c r="H77" s="17">
        <v>336398832</v>
      </c>
    </row>
    <row r="78" spans="1:8" x14ac:dyDescent="0.25">
      <c r="A78" s="17" t="s">
        <v>72</v>
      </c>
      <c r="B78" s="17">
        <v>9416745</v>
      </c>
      <c r="C78" s="17">
        <v>14204016</v>
      </c>
      <c r="D78" s="17">
        <v>13750812</v>
      </c>
      <c r="E78" s="17">
        <v>15473486</v>
      </c>
      <c r="F78" s="17">
        <v>12238426</v>
      </c>
      <c r="G78" s="17">
        <v>12119012</v>
      </c>
      <c r="H78" s="17">
        <v>13327749</v>
      </c>
    </row>
    <row r="79" spans="1:8" x14ac:dyDescent="0.25">
      <c r="A79" s="17" t="s">
        <v>73</v>
      </c>
      <c r="B79" s="17">
        <v>32102693</v>
      </c>
      <c r="C79" s="17">
        <v>37727380</v>
      </c>
      <c r="D79" s="17">
        <v>34763792</v>
      </c>
      <c r="E79" s="17">
        <v>40365265</v>
      </c>
      <c r="F79" s="17">
        <v>23670439</v>
      </c>
      <c r="G79" s="17">
        <v>41000818</v>
      </c>
      <c r="H79" s="17">
        <v>20826307</v>
      </c>
    </row>
    <row r="80" spans="1:8" x14ac:dyDescent="0.25">
      <c r="A80" s="17" t="s">
        <v>74</v>
      </c>
      <c r="B80" s="17">
        <v>13647019</v>
      </c>
      <c r="C80" s="17">
        <v>15413468</v>
      </c>
      <c r="D80" s="17">
        <v>34413583</v>
      </c>
      <c r="E80" s="17">
        <v>30187927</v>
      </c>
      <c r="F80" s="17">
        <v>22739295</v>
      </c>
      <c r="G80" s="17">
        <v>19815019</v>
      </c>
      <c r="H80" s="17">
        <v>30749095</v>
      </c>
    </row>
    <row r="81" spans="1:8" x14ac:dyDescent="0.25">
      <c r="A81" s="17" t="s">
        <v>75</v>
      </c>
      <c r="B81" s="17">
        <v>82192091</v>
      </c>
      <c r="C81" s="17">
        <v>83010501</v>
      </c>
      <c r="D81" s="17">
        <v>81678058</v>
      </c>
      <c r="E81" s="17">
        <v>93944907</v>
      </c>
      <c r="F81" s="17">
        <v>80239895</v>
      </c>
      <c r="G81" s="17">
        <v>88075476</v>
      </c>
      <c r="H81" s="17">
        <v>92694239</v>
      </c>
    </row>
    <row r="82" spans="1:8" x14ac:dyDescent="0.25">
      <c r="A82" s="17" t="s">
        <v>76</v>
      </c>
      <c r="B82" s="17">
        <v>14704063</v>
      </c>
      <c r="C82" s="17">
        <v>63562530</v>
      </c>
      <c r="D82" s="17">
        <v>117209285</v>
      </c>
      <c r="E82" s="17">
        <v>64508704</v>
      </c>
      <c r="F82" s="17">
        <v>108698924</v>
      </c>
      <c r="G82" s="17">
        <v>86748718</v>
      </c>
      <c r="H82" s="17">
        <v>99615929</v>
      </c>
    </row>
    <row r="83" spans="1:8" x14ac:dyDescent="0.25">
      <c r="A83" s="17" t="s">
        <v>78</v>
      </c>
      <c r="B83" s="17">
        <v>1356993407</v>
      </c>
      <c r="C83" s="17">
        <v>1366601247</v>
      </c>
      <c r="D83" s="17">
        <v>1612120856</v>
      </c>
      <c r="E83" s="17">
        <v>1722495231</v>
      </c>
      <c r="F83" s="17">
        <v>1438799704</v>
      </c>
      <c r="G83" s="17">
        <v>1328153796</v>
      </c>
      <c r="H83" s="17">
        <v>1889201784</v>
      </c>
    </row>
    <row r="84" spans="1:8" x14ac:dyDescent="0.25">
      <c r="A84" s="17" t="s">
        <v>79</v>
      </c>
      <c r="B84" s="17">
        <v>112392164</v>
      </c>
      <c r="C84" s="17">
        <v>77105982</v>
      </c>
      <c r="D84" s="17">
        <v>93004852</v>
      </c>
      <c r="E84" s="17">
        <v>116134080</v>
      </c>
      <c r="F84" s="17">
        <v>95717306</v>
      </c>
      <c r="G84" s="17">
        <v>121029586</v>
      </c>
      <c r="H84" s="17">
        <v>111243489</v>
      </c>
    </row>
    <row r="85" spans="1:8" x14ac:dyDescent="0.25">
      <c r="A85" s="17" t="s">
        <v>81</v>
      </c>
      <c r="B85" s="17">
        <v>58184260</v>
      </c>
      <c r="C85" s="17">
        <v>24739635</v>
      </c>
      <c r="D85" s="17">
        <v>2199950</v>
      </c>
      <c r="E85" s="17">
        <v>14935094</v>
      </c>
      <c r="F85" s="17">
        <v>16870673</v>
      </c>
      <c r="G85" s="17">
        <v>29564031</v>
      </c>
      <c r="H85" s="17">
        <v>13924230</v>
      </c>
    </row>
    <row r="86" spans="1:8" x14ac:dyDescent="0.25">
      <c r="A86" s="17" t="s">
        <v>82</v>
      </c>
      <c r="B86" s="17">
        <v>39618992</v>
      </c>
      <c r="C86" s="17">
        <v>239883</v>
      </c>
      <c r="D86" s="17">
        <v>2547411</v>
      </c>
      <c r="E86" s="17">
        <v>2782929</v>
      </c>
      <c r="F86" s="17">
        <v>1718501</v>
      </c>
      <c r="G86" s="17">
        <v>58252793</v>
      </c>
      <c r="H86" s="17">
        <v>1422807</v>
      </c>
    </row>
    <row r="87" spans="1:8" x14ac:dyDescent="0.25">
      <c r="A87" s="17" t="s">
        <v>83</v>
      </c>
      <c r="B87" s="17">
        <v>343196265</v>
      </c>
      <c r="C87" s="17">
        <v>414240507</v>
      </c>
      <c r="D87" s="17">
        <v>459197741</v>
      </c>
      <c r="E87" s="17">
        <v>806304111</v>
      </c>
      <c r="F87" s="17">
        <v>436173507</v>
      </c>
      <c r="G87" s="17">
        <v>471522970</v>
      </c>
      <c r="H87" s="17">
        <v>931925214</v>
      </c>
    </row>
    <row r="88" spans="1:8" x14ac:dyDescent="0.25">
      <c r="A88" s="17" t="s">
        <v>89</v>
      </c>
      <c r="B88" s="17">
        <v>105291714</v>
      </c>
      <c r="C88" s="17">
        <v>17642921</v>
      </c>
      <c r="D88" s="17">
        <v>25345962</v>
      </c>
      <c r="E88" s="17">
        <v>42920817</v>
      </c>
      <c r="F88" s="17">
        <v>18294707</v>
      </c>
      <c r="G88" s="17">
        <v>22870289</v>
      </c>
      <c r="H88" s="17">
        <v>167837921</v>
      </c>
    </row>
    <row r="89" spans="1:8" x14ac:dyDescent="0.25">
      <c r="A89" s="17" t="s">
        <v>91</v>
      </c>
      <c r="B89" s="17">
        <v>548731</v>
      </c>
      <c r="C89" s="17">
        <v>41683</v>
      </c>
      <c r="D89" s="17">
        <v>14303</v>
      </c>
      <c r="E89" s="17">
        <v>11548</v>
      </c>
      <c r="F89" s="17">
        <v>12932</v>
      </c>
      <c r="G89" s="17">
        <v>23496</v>
      </c>
      <c r="H89" s="17">
        <v>89009</v>
      </c>
    </row>
    <row r="90" spans="1:8" x14ac:dyDescent="0.25">
      <c r="A90" s="17" t="s">
        <v>92</v>
      </c>
      <c r="B90" s="17">
        <v>1184627</v>
      </c>
      <c r="C90" s="17">
        <v>1182539</v>
      </c>
      <c r="D90" s="17">
        <v>716332</v>
      </c>
      <c r="E90" s="17">
        <v>1802696</v>
      </c>
      <c r="F90" s="17">
        <v>1940878</v>
      </c>
      <c r="G90" s="17">
        <v>1622165</v>
      </c>
      <c r="H90" s="17">
        <v>2488660</v>
      </c>
    </row>
    <row r="91" spans="1:8" x14ac:dyDescent="0.25">
      <c r="A91" s="17" t="s">
        <v>93</v>
      </c>
      <c r="B91" s="17">
        <v>7693314</v>
      </c>
      <c r="C91" s="17">
        <v>7103442</v>
      </c>
      <c r="D91" s="17">
        <v>9887647</v>
      </c>
      <c r="E91" s="17">
        <v>6708865</v>
      </c>
      <c r="F91" s="17">
        <v>4672122</v>
      </c>
      <c r="G91" s="17">
        <v>3555430</v>
      </c>
      <c r="H91" s="17">
        <v>3397961</v>
      </c>
    </row>
    <row r="92" spans="1:8" x14ac:dyDescent="0.25">
      <c r="A92" s="17" t="s">
        <v>94</v>
      </c>
      <c r="B92" s="17">
        <v>80716755</v>
      </c>
      <c r="C92" s="17">
        <v>96127763</v>
      </c>
      <c r="D92" s="17">
        <v>275474509</v>
      </c>
      <c r="E92" s="17">
        <v>598036189</v>
      </c>
      <c r="F92" s="17">
        <v>752797586</v>
      </c>
      <c r="G92" s="17">
        <v>501380193</v>
      </c>
      <c r="H92" s="17">
        <v>1282468713</v>
      </c>
    </row>
    <row r="93" spans="1:8" x14ac:dyDescent="0.25">
      <c r="A93" s="17" t="s">
        <v>98</v>
      </c>
      <c r="B93" s="17">
        <v>5887845</v>
      </c>
      <c r="C93" s="17">
        <v>15481046</v>
      </c>
      <c r="D93" s="17">
        <v>1146813</v>
      </c>
      <c r="E93" s="17">
        <v>5357722</v>
      </c>
      <c r="F93" s="17">
        <v>1748654</v>
      </c>
      <c r="G93" s="17">
        <v>7347747</v>
      </c>
      <c r="H93" s="17">
        <v>15151949</v>
      </c>
    </row>
    <row r="94" spans="1:8" x14ac:dyDescent="0.25">
      <c r="A94" s="17" t="s">
        <v>99</v>
      </c>
      <c r="B94" s="17">
        <v>180831979</v>
      </c>
      <c r="C94" s="17">
        <v>271742986</v>
      </c>
      <c r="D94" s="17">
        <v>462119968</v>
      </c>
      <c r="E94" s="17">
        <v>524762947</v>
      </c>
      <c r="F94" s="17">
        <v>302000444</v>
      </c>
      <c r="G94" s="17">
        <v>384321372</v>
      </c>
      <c r="H94" s="17">
        <v>311652810</v>
      </c>
    </row>
    <row r="95" spans="1:8" x14ac:dyDescent="0.25">
      <c r="A95" s="17" t="s">
        <v>100</v>
      </c>
      <c r="B95" s="17">
        <v>4705009</v>
      </c>
      <c r="C95" s="17">
        <v>21627643</v>
      </c>
      <c r="D95" s="17">
        <v>3675336</v>
      </c>
      <c r="E95" s="17">
        <v>2162568</v>
      </c>
      <c r="F95" s="17">
        <v>12985997</v>
      </c>
      <c r="G95" s="17">
        <v>6958952</v>
      </c>
      <c r="H95" s="17">
        <v>4489712</v>
      </c>
    </row>
    <row r="96" spans="1:8" ht="28.5" x14ac:dyDescent="0.25">
      <c r="A96" s="48" t="s">
        <v>102</v>
      </c>
      <c r="B96" s="17">
        <v>142919708</v>
      </c>
      <c r="C96" s="17">
        <v>137077438</v>
      </c>
      <c r="D96" s="17">
        <v>248602900</v>
      </c>
      <c r="E96" s="17">
        <v>252960932</v>
      </c>
      <c r="F96" s="17">
        <v>179694415</v>
      </c>
      <c r="G96" s="17">
        <v>222051667</v>
      </c>
      <c r="H96" s="17">
        <v>204762386</v>
      </c>
    </row>
    <row r="97" spans="1:8" x14ac:dyDescent="0.25">
      <c r="A97" s="17" t="s">
        <v>103</v>
      </c>
      <c r="B97" s="17">
        <v>171343940</v>
      </c>
      <c r="C97" s="17">
        <v>25503455</v>
      </c>
      <c r="D97" s="17">
        <v>62750918</v>
      </c>
      <c r="E97" s="17">
        <v>198640615</v>
      </c>
      <c r="F97" s="17">
        <v>405726965</v>
      </c>
      <c r="G97" s="17">
        <v>286444965</v>
      </c>
      <c r="H97" s="17">
        <v>293436389</v>
      </c>
    </row>
    <row r="98" spans="1:8" x14ac:dyDescent="0.25">
      <c r="A98" s="17" t="s">
        <v>104</v>
      </c>
      <c r="B98" s="17">
        <v>388907745</v>
      </c>
      <c r="C98" s="17">
        <v>484284633</v>
      </c>
      <c r="D98" s="17">
        <v>531352267</v>
      </c>
      <c r="E98" s="17">
        <v>871528998</v>
      </c>
      <c r="F98" s="17">
        <v>706455082</v>
      </c>
      <c r="G98" s="17">
        <v>554884999</v>
      </c>
      <c r="H98" s="17">
        <v>568221292</v>
      </c>
    </row>
    <row r="99" spans="1:8" x14ac:dyDescent="0.25">
      <c r="A99" s="17" t="s">
        <v>106</v>
      </c>
      <c r="B99" s="17">
        <v>70803090</v>
      </c>
      <c r="C99" s="17">
        <v>58570444</v>
      </c>
      <c r="D99" s="17">
        <v>99364725</v>
      </c>
      <c r="E99" s="17">
        <v>85250321</v>
      </c>
      <c r="F99" s="17">
        <v>80804041</v>
      </c>
      <c r="G99" s="17">
        <v>315915880</v>
      </c>
      <c r="H99" s="17">
        <v>461915494</v>
      </c>
    </row>
    <row r="100" spans="1:8" ht="28.5" x14ac:dyDescent="0.25">
      <c r="A100" s="48" t="s">
        <v>113</v>
      </c>
      <c r="B100" s="17">
        <v>67002</v>
      </c>
      <c r="C100" s="17">
        <v>35679150</v>
      </c>
      <c r="D100" s="17">
        <v>3854141</v>
      </c>
      <c r="E100" s="17">
        <v>1151424</v>
      </c>
      <c r="F100" s="17">
        <v>3587019</v>
      </c>
      <c r="G100" s="17">
        <v>2593103</v>
      </c>
      <c r="H100" s="17">
        <v>6042811</v>
      </c>
    </row>
    <row r="101" spans="1:8" x14ac:dyDescent="0.25">
      <c r="A101" s="17" t="s">
        <v>114</v>
      </c>
      <c r="B101" s="17">
        <v>1148103</v>
      </c>
      <c r="C101" s="17">
        <v>792919</v>
      </c>
      <c r="D101" s="17">
        <v>2254765</v>
      </c>
      <c r="E101" s="17">
        <v>2418815</v>
      </c>
      <c r="F101" s="17">
        <v>18728652</v>
      </c>
      <c r="G101" s="17">
        <v>2485606</v>
      </c>
      <c r="H101" s="17">
        <v>2439765</v>
      </c>
    </row>
    <row r="102" spans="1:8" x14ac:dyDescent="0.25">
      <c r="A102" s="17" t="s">
        <v>117</v>
      </c>
      <c r="B102" s="17">
        <v>2049366</v>
      </c>
      <c r="C102" s="17">
        <v>3171827</v>
      </c>
      <c r="D102" s="17">
        <v>508462</v>
      </c>
      <c r="E102" s="17">
        <v>34283925</v>
      </c>
      <c r="F102" s="17">
        <v>3909234</v>
      </c>
      <c r="G102" s="17">
        <v>598021</v>
      </c>
      <c r="H102" s="17">
        <v>1834973</v>
      </c>
    </row>
    <row r="103" spans="1:8" x14ac:dyDescent="0.25">
      <c r="A103" s="17" t="s">
        <v>118</v>
      </c>
      <c r="B103" s="17">
        <v>24861</v>
      </c>
      <c r="C103" s="17">
        <v>50705</v>
      </c>
      <c r="D103" s="17">
        <v>2770043</v>
      </c>
      <c r="E103" s="17">
        <v>12023448</v>
      </c>
      <c r="F103" s="17">
        <v>2934</v>
      </c>
      <c r="G103" s="17">
        <v>434632</v>
      </c>
      <c r="H103" s="17">
        <v>9320280</v>
      </c>
    </row>
    <row r="104" spans="1:8" x14ac:dyDescent="0.25">
      <c r="A104" s="17" t="s">
        <v>120</v>
      </c>
      <c r="B104" s="17">
        <v>54831649</v>
      </c>
      <c r="C104" s="17">
        <v>220174559</v>
      </c>
      <c r="D104" s="17">
        <v>92440854</v>
      </c>
      <c r="E104" s="17">
        <v>114028446</v>
      </c>
      <c r="F104" s="17">
        <v>71730780</v>
      </c>
      <c r="G104" s="17">
        <v>52857980</v>
      </c>
      <c r="H104" s="17">
        <v>227267095</v>
      </c>
    </row>
    <row r="105" spans="1:8" x14ac:dyDescent="0.25">
      <c r="A105" s="17" t="s">
        <v>121</v>
      </c>
      <c r="B105" s="17">
        <v>995156720</v>
      </c>
      <c r="C105" s="17">
        <v>778983120</v>
      </c>
      <c r="D105" s="17">
        <v>902130031</v>
      </c>
      <c r="E105" s="17">
        <v>1156213809</v>
      </c>
      <c r="F105" s="17">
        <v>1210163960</v>
      </c>
      <c r="G105" s="17">
        <v>1099753685</v>
      </c>
      <c r="H105" s="17">
        <v>1238639012</v>
      </c>
    </row>
    <row r="106" spans="1:8" x14ac:dyDescent="0.25">
      <c r="A106" s="17" t="s">
        <v>122</v>
      </c>
      <c r="B106" s="17">
        <v>1129519</v>
      </c>
      <c r="C106" s="17">
        <v>765695</v>
      </c>
      <c r="D106" s="17">
        <v>1022591</v>
      </c>
      <c r="E106" s="17">
        <v>3156001</v>
      </c>
      <c r="F106" s="17">
        <v>3330788</v>
      </c>
      <c r="G106" s="17">
        <v>4758897</v>
      </c>
      <c r="H106" s="17">
        <v>11283426</v>
      </c>
    </row>
    <row r="107" spans="1:8" x14ac:dyDescent="0.25">
      <c r="A107" s="33" t="s">
        <v>123</v>
      </c>
      <c r="B107" s="15">
        <v>137961732427</v>
      </c>
      <c r="C107" s="15">
        <v>127714798437</v>
      </c>
      <c r="D107" s="15">
        <v>164726006745</v>
      </c>
      <c r="E107" s="15">
        <v>202294975461</v>
      </c>
      <c r="F107" s="15">
        <v>208282329666</v>
      </c>
      <c r="G107" s="15">
        <v>188565731722</v>
      </c>
      <c r="H107" s="16">
        <v>246460673728</v>
      </c>
    </row>
    <row r="108" spans="1:8" x14ac:dyDescent="0.25">
      <c r="A108" s="34" t="s">
        <v>13</v>
      </c>
      <c r="B108" s="17">
        <v>777109288</v>
      </c>
      <c r="C108" s="17">
        <v>584340201</v>
      </c>
      <c r="D108" s="17">
        <v>686649759</v>
      </c>
      <c r="E108" s="17">
        <v>893714113</v>
      </c>
      <c r="F108" s="17">
        <v>956527206</v>
      </c>
      <c r="G108" s="17">
        <v>868873056</v>
      </c>
      <c r="H108" s="18">
        <v>1072953093</v>
      </c>
    </row>
    <row r="109" spans="1:8" x14ac:dyDescent="0.25">
      <c r="A109" s="34" t="s">
        <v>2</v>
      </c>
      <c r="B109" s="17">
        <v>369393</v>
      </c>
      <c r="C109" s="17">
        <v>109801</v>
      </c>
      <c r="D109" s="17">
        <v>1005363</v>
      </c>
      <c r="E109" s="17">
        <v>2647533</v>
      </c>
      <c r="F109" s="17">
        <v>115378977</v>
      </c>
      <c r="G109" s="17">
        <v>417329966</v>
      </c>
      <c r="H109" s="18">
        <v>890524227</v>
      </c>
    </row>
    <row r="110" spans="1:8" x14ac:dyDescent="0.25">
      <c r="A110" s="34" t="s">
        <v>3</v>
      </c>
      <c r="B110" s="17">
        <v>4271780341</v>
      </c>
      <c r="C110" s="17">
        <v>4341321663</v>
      </c>
      <c r="D110" s="17">
        <v>5934719786</v>
      </c>
      <c r="E110" s="17">
        <v>6691752930</v>
      </c>
      <c r="F110" s="17">
        <v>5592766370</v>
      </c>
      <c r="G110" s="17">
        <v>6248549275</v>
      </c>
      <c r="H110" s="18">
        <v>7805447356</v>
      </c>
    </row>
    <row r="111" spans="1:8" x14ac:dyDescent="0.25">
      <c r="A111" s="34" t="s">
        <v>4</v>
      </c>
      <c r="B111" s="17">
        <v>2232297851</v>
      </c>
      <c r="C111" s="17">
        <v>2858941203</v>
      </c>
      <c r="D111" s="17">
        <v>3507684608</v>
      </c>
      <c r="E111" s="17">
        <v>3003247039</v>
      </c>
      <c r="F111" s="17">
        <v>3058112250</v>
      </c>
      <c r="G111" s="17">
        <v>2647163539</v>
      </c>
      <c r="H111" s="18">
        <v>3747326162</v>
      </c>
    </row>
    <row r="112" spans="1:8" x14ac:dyDescent="0.25">
      <c r="A112" s="34" t="s">
        <v>5</v>
      </c>
      <c r="B112" s="17">
        <v>120022477</v>
      </c>
      <c r="C112" s="17">
        <v>152492715</v>
      </c>
      <c r="D112" s="17">
        <v>184291037</v>
      </c>
      <c r="E112" s="17">
        <v>222795370</v>
      </c>
      <c r="F112" s="17">
        <v>262666757</v>
      </c>
      <c r="G112" s="17">
        <v>212487954</v>
      </c>
      <c r="H112" s="18">
        <v>254593574</v>
      </c>
    </row>
    <row r="113" spans="1:8" x14ac:dyDescent="0.25">
      <c r="A113" s="34" t="s">
        <v>16</v>
      </c>
      <c r="B113" s="17">
        <v>78871246777</v>
      </c>
      <c r="C113" s="17">
        <v>78614457179</v>
      </c>
      <c r="D113" s="17">
        <v>102744126741</v>
      </c>
      <c r="E113" s="17">
        <v>126322570000</v>
      </c>
      <c r="F113" s="17">
        <v>133415081804</v>
      </c>
      <c r="G113" s="17">
        <v>125976465416</v>
      </c>
      <c r="H113" s="18">
        <v>167227942563</v>
      </c>
    </row>
    <row r="114" spans="1:8" x14ac:dyDescent="0.25">
      <c r="A114" s="34" t="s">
        <v>17</v>
      </c>
      <c r="B114" s="17">
        <v>19658066624</v>
      </c>
      <c r="C114" s="17">
        <v>15959559239</v>
      </c>
      <c r="D114" s="17">
        <v>21168855092</v>
      </c>
      <c r="E114" s="17">
        <v>28965428583</v>
      </c>
      <c r="F114" s="17">
        <v>31155707022</v>
      </c>
      <c r="G114" s="17">
        <v>25784664540</v>
      </c>
      <c r="H114" s="18">
        <v>32798478290</v>
      </c>
    </row>
    <row r="115" spans="1:8" x14ac:dyDescent="0.25">
      <c r="A115" s="34" t="s">
        <v>6</v>
      </c>
      <c r="B115" s="17">
        <v>18164587</v>
      </c>
      <c r="C115" s="17">
        <v>43496613</v>
      </c>
      <c r="D115" s="17">
        <v>17034331</v>
      </c>
      <c r="E115" s="17">
        <v>164977342</v>
      </c>
      <c r="F115" s="17">
        <v>63453557</v>
      </c>
      <c r="G115" s="17">
        <v>30098864</v>
      </c>
      <c r="H115" s="18">
        <v>28876811</v>
      </c>
    </row>
    <row r="116" spans="1:8" x14ac:dyDescent="0.25">
      <c r="A116" s="34" t="s">
        <v>7</v>
      </c>
      <c r="B116" s="17">
        <v>2212509533</v>
      </c>
      <c r="C116" s="17">
        <v>2434653598</v>
      </c>
      <c r="D116" s="17">
        <v>2458810674</v>
      </c>
      <c r="E116" s="17">
        <v>3442225313</v>
      </c>
      <c r="F116" s="17">
        <v>3609807538</v>
      </c>
      <c r="G116" s="17">
        <v>2999570173</v>
      </c>
      <c r="H116" s="18">
        <v>3539200503</v>
      </c>
    </row>
    <row r="117" spans="1:8" x14ac:dyDescent="0.25">
      <c r="A117" s="34" t="s">
        <v>8</v>
      </c>
      <c r="B117" s="17">
        <v>166059007</v>
      </c>
      <c r="C117" s="17">
        <v>269669754</v>
      </c>
      <c r="D117" s="17">
        <v>222773097</v>
      </c>
      <c r="E117" s="17">
        <v>362458291</v>
      </c>
      <c r="F117" s="17">
        <v>419609962</v>
      </c>
      <c r="G117" s="17">
        <v>400842089</v>
      </c>
      <c r="H117" s="18">
        <v>446345925</v>
      </c>
    </row>
    <row r="118" spans="1:8" x14ac:dyDescent="0.25">
      <c r="A118" s="34" t="s">
        <v>19</v>
      </c>
      <c r="B118" s="17">
        <v>553818397</v>
      </c>
      <c r="C118" s="17">
        <v>268374647</v>
      </c>
      <c r="D118" s="17">
        <v>340148635</v>
      </c>
      <c r="E118" s="17">
        <v>201119797</v>
      </c>
      <c r="F118" s="17">
        <v>449046921</v>
      </c>
      <c r="G118" s="17">
        <v>569868476</v>
      </c>
      <c r="H118" s="18">
        <v>307405157</v>
      </c>
    </row>
    <row r="119" spans="1:8" x14ac:dyDescent="0.25">
      <c r="A119" s="34" t="s">
        <v>9</v>
      </c>
      <c r="B119" s="17">
        <v>3238575282</v>
      </c>
      <c r="C119" s="17">
        <v>2433293381</v>
      </c>
      <c r="D119" s="17">
        <v>4616023637</v>
      </c>
      <c r="E119" s="17">
        <v>4236250867</v>
      </c>
      <c r="F119" s="17">
        <v>3221880318</v>
      </c>
      <c r="G119" s="17">
        <v>1831115209</v>
      </c>
      <c r="H119" s="18">
        <v>3479222747</v>
      </c>
    </row>
    <row r="120" spans="1:8" x14ac:dyDescent="0.25">
      <c r="A120" s="34" t="s">
        <v>10</v>
      </c>
      <c r="B120" s="17">
        <v>2246115775</v>
      </c>
      <c r="C120" s="17">
        <v>1940716578</v>
      </c>
      <c r="D120" s="17">
        <v>2446483322</v>
      </c>
      <c r="E120" s="17">
        <v>2863494760</v>
      </c>
      <c r="F120" s="17">
        <v>2620650763</v>
      </c>
      <c r="G120" s="17">
        <v>1979272143</v>
      </c>
      <c r="H120" s="18">
        <v>2588767717</v>
      </c>
    </row>
    <row r="121" spans="1:8" x14ac:dyDescent="0.25">
      <c r="A121" s="34" t="s">
        <v>11</v>
      </c>
      <c r="B121" s="17">
        <v>628191502</v>
      </c>
      <c r="C121" s="17">
        <v>473814286</v>
      </c>
      <c r="D121" s="17">
        <v>662650794</v>
      </c>
      <c r="E121" s="17">
        <v>1367531515</v>
      </c>
      <c r="F121" s="17">
        <v>1164701490</v>
      </c>
      <c r="G121" s="17">
        <v>973275066</v>
      </c>
      <c r="H121" s="18">
        <v>1087678783</v>
      </c>
    </row>
    <row r="122" spans="1:8" x14ac:dyDescent="0.25">
      <c r="A122" s="34" t="s">
        <v>25</v>
      </c>
      <c r="B122" s="17">
        <v>22967405593</v>
      </c>
      <c r="C122" s="17">
        <v>17339557579</v>
      </c>
      <c r="D122" s="17">
        <v>19734749869</v>
      </c>
      <c r="E122" s="17">
        <v>23554762008</v>
      </c>
      <c r="F122" s="17">
        <v>22176938731</v>
      </c>
      <c r="G122" s="17">
        <v>17626155956</v>
      </c>
      <c r="H122" s="18">
        <v>21185910820</v>
      </c>
    </row>
    <row r="123" spans="1:8" x14ac:dyDescent="0.25">
      <c r="A123" s="33" t="s">
        <v>134</v>
      </c>
      <c r="B123" s="15">
        <v>267435336289</v>
      </c>
      <c r="C123" s="15">
        <v>224438089286</v>
      </c>
      <c r="D123" s="15">
        <v>275807997720</v>
      </c>
      <c r="E123" s="15">
        <v>332948062891</v>
      </c>
      <c r="F123" s="15">
        <v>305908320320</v>
      </c>
      <c r="G123" s="15">
        <v>229225072179</v>
      </c>
      <c r="H123" s="15">
        <v>328798081357</v>
      </c>
    </row>
    <row r="124" spans="1:8" ht="17.25" x14ac:dyDescent="0.25">
      <c r="A124" s="33" t="s">
        <v>147</v>
      </c>
      <c r="B124" s="15">
        <v>283032764924</v>
      </c>
      <c r="C124" s="15">
        <v>237378806856</v>
      </c>
      <c r="D124" s="15">
        <v>292703110395</v>
      </c>
      <c r="E124" s="15">
        <v>352064156412</v>
      </c>
      <c r="F124" s="15">
        <v>327714995807</v>
      </c>
      <c r="G124" s="15">
        <v>258815747757</v>
      </c>
      <c r="H124" s="15">
        <v>357372415698</v>
      </c>
    </row>
    <row r="125" spans="1:8" x14ac:dyDescent="0.25">
      <c r="A125" s="34" t="s">
        <v>27</v>
      </c>
      <c r="B125" s="17">
        <v>4001210504</v>
      </c>
      <c r="C125" s="17">
        <v>3255749157</v>
      </c>
      <c r="D125" s="17">
        <v>4427538953</v>
      </c>
      <c r="E125" s="17">
        <v>6181547450</v>
      </c>
      <c r="F125" s="17">
        <v>6561665443</v>
      </c>
      <c r="G125" s="17">
        <v>4473032760</v>
      </c>
      <c r="H125" s="18">
        <v>6288070427</v>
      </c>
    </row>
    <row r="126" spans="1:8" x14ac:dyDescent="0.25">
      <c r="A126" s="34" t="s">
        <v>32</v>
      </c>
      <c r="B126" s="17">
        <v>9222308314</v>
      </c>
      <c r="C126" s="17">
        <v>8802073001</v>
      </c>
      <c r="D126" s="17">
        <v>10498360433</v>
      </c>
      <c r="E126" s="17">
        <v>12679567455</v>
      </c>
      <c r="F126" s="17">
        <v>9995113797</v>
      </c>
      <c r="G126" s="17">
        <v>8628462175</v>
      </c>
      <c r="H126" s="18">
        <v>12164260838</v>
      </c>
    </row>
    <row r="127" spans="1:8" x14ac:dyDescent="0.25">
      <c r="A127" s="34" t="s">
        <v>34</v>
      </c>
      <c r="B127" s="17">
        <v>2731247402</v>
      </c>
      <c r="C127" s="17">
        <v>3180029458</v>
      </c>
      <c r="D127" s="17">
        <v>4135788768</v>
      </c>
      <c r="E127" s="17">
        <v>4076476958</v>
      </c>
      <c r="F127" s="17">
        <v>3984676393</v>
      </c>
      <c r="G127" s="17">
        <v>3021995293</v>
      </c>
      <c r="H127" s="18">
        <v>3987741589</v>
      </c>
    </row>
    <row r="128" spans="1:8" x14ac:dyDescent="0.25">
      <c r="A128" s="34" t="s">
        <v>39</v>
      </c>
      <c r="B128" s="17">
        <v>5074338980</v>
      </c>
      <c r="C128" s="17">
        <v>4599851160</v>
      </c>
      <c r="D128" s="17">
        <v>5740729485</v>
      </c>
      <c r="E128" s="17">
        <v>7327040482</v>
      </c>
      <c r="F128" s="17">
        <v>6735125072</v>
      </c>
      <c r="G128" s="17">
        <v>5137023409</v>
      </c>
      <c r="H128" s="18">
        <v>6381193044</v>
      </c>
    </row>
    <row r="129" spans="1:8" x14ac:dyDescent="0.25">
      <c r="A129" s="34" t="s">
        <v>46</v>
      </c>
      <c r="B129" s="17">
        <v>51027391941</v>
      </c>
      <c r="C129" s="17">
        <v>45072950926</v>
      </c>
      <c r="D129" s="17">
        <v>55120769237</v>
      </c>
      <c r="E129" s="17">
        <v>65610737545</v>
      </c>
      <c r="F129" s="17">
        <v>58489366703</v>
      </c>
      <c r="G129" s="17">
        <v>47043368328</v>
      </c>
      <c r="H129" s="18">
        <v>63062727065</v>
      </c>
    </row>
    <row r="130" spans="1:8" s="20" customFormat="1" x14ac:dyDescent="0.25">
      <c r="A130" s="34" t="s">
        <v>47</v>
      </c>
      <c r="B130" s="17">
        <v>4082147110</v>
      </c>
      <c r="C130" s="17">
        <v>3819704155</v>
      </c>
      <c r="D130" s="17">
        <v>4729898920</v>
      </c>
      <c r="E130" s="17">
        <v>5676632634</v>
      </c>
      <c r="F130" s="17">
        <v>5586888875</v>
      </c>
      <c r="G130" s="17">
        <v>4182222893</v>
      </c>
      <c r="H130" s="18">
        <v>5903113668</v>
      </c>
    </row>
    <row r="131" spans="1:8" x14ac:dyDescent="0.25">
      <c r="A131" s="34" t="s">
        <v>48</v>
      </c>
      <c r="B131" s="17">
        <v>3036892474</v>
      </c>
      <c r="C131" s="17">
        <v>2430003158</v>
      </c>
      <c r="D131" s="17">
        <v>4146943893</v>
      </c>
      <c r="E131" s="17">
        <v>5134359639</v>
      </c>
      <c r="F131" s="17">
        <v>4559075988</v>
      </c>
      <c r="G131" s="17">
        <v>3276654138</v>
      </c>
      <c r="H131" s="18">
        <v>4594789112</v>
      </c>
    </row>
    <row r="132" spans="1:8" x14ac:dyDescent="0.25">
      <c r="A132" s="34" t="s">
        <v>55</v>
      </c>
      <c r="B132" s="17">
        <v>1339875867</v>
      </c>
      <c r="C132" s="17">
        <v>1407878882</v>
      </c>
      <c r="D132" s="17">
        <v>1700853192</v>
      </c>
      <c r="E132" s="17">
        <v>2188170629</v>
      </c>
      <c r="F132" s="17">
        <v>2191016584</v>
      </c>
      <c r="G132" s="17">
        <v>1993783139</v>
      </c>
      <c r="H132" s="18">
        <v>2918026346</v>
      </c>
    </row>
    <row r="133" spans="1:8" x14ac:dyDescent="0.25">
      <c r="A133" s="34" t="s">
        <v>56</v>
      </c>
      <c r="B133" s="17">
        <v>7255938196</v>
      </c>
      <c r="C133" s="17">
        <v>6053980581</v>
      </c>
      <c r="D133" s="17">
        <v>7372698815</v>
      </c>
      <c r="E133" s="17">
        <v>8164358256</v>
      </c>
      <c r="F133" s="17">
        <v>8640468602</v>
      </c>
      <c r="G133" s="17">
        <v>6479509619</v>
      </c>
      <c r="H133" s="18">
        <v>9538084571</v>
      </c>
    </row>
    <row r="134" spans="1:8" x14ac:dyDescent="0.25">
      <c r="A134" s="34" t="s">
        <v>57</v>
      </c>
      <c r="B134" s="17">
        <v>40893180313</v>
      </c>
      <c r="C134" s="17">
        <v>28976056822</v>
      </c>
      <c r="D134" s="17">
        <v>34571478861</v>
      </c>
      <c r="E134" s="17">
        <v>41370359088</v>
      </c>
      <c r="F134" s="17">
        <v>36379378804</v>
      </c>
      <c r="G134" s="17">
        <v>28879811351</v>
      </c>
      <c r="H134" s="18">
        <v>42152421520</v>
      </c>
    </row>
    <row r="135" spans="1:8" x14ac:dyDescent="0.25">
      <c r="A135" s="34" t="s">
        <v>61</v>
      </c>
      <c r="B135" s="17">
        <v>309570058</v>
      </c>
      <c r="C135" s="17">
        <v>307257116</v>
      </c>
      <c r="D135" s="17">
        <v>351543580</v>
      </c>
      <c r="E135" s="17">
        <v>822148209</v>
      </c>
      <c r="F135" s="17">
        <v>837630228</v>
      </c>
      <c r="G135" s="17">
        <v>293275380</v>
      </c>
      <c r="H135" s="18">
        <v>281226296</v>
      </c>
    </row>
    <row r="136" spans="1:8" x14ac:dyDescent="0.25">
      <c r="A136" s="34" t="s">
        <v>66</v>
      </c>
      <c r="B136" s="17">
        <v>8315479868</v>
      </c>
      <c r="C136" s="17">
        <v>5759802199</v>
      </c>
      <c r="D136" s="17">
        <v>5811947454</v>
      </c>
      <c r="E136" s="17">
        <v>5987219203</v>
      </c>
      <c r="F136" s="17">
        <v>6195948917</v>
      </c>
      <c r="G136" s="17">
        <v>4172921900</v>
      </c>
      <c r="H136" s="18">
        <v>5511930521</v>
      </c>
    </row>
    <row r="137" spans="1:8" x14ac:dyDescent="0.25">
      <c r="A137" s="34" t="s">
        <v>70</v>
      </c>
      <c r="B137" s="17">
        <v>4982295505</v>
      </c>
      <c r="C137" s="17">
        <v>4302995748</v>
      </c>
      <c r="D137" s="17">
        <v>5338877444</v>
      </c>
      <c r="E137" s="17">
        <v>7096460272</v>
      </c>
      <c r="F137" s="17">
        <v>5942580421</v>
      </c>
      <c r="G137" s="17">
        <v>4815239420</v>
      </c>
      <c r="H137" s="18">
        <v>7364201203</v>
      </c>
    </row>
    <row r="138" spans="1:8" x14ac:dyDescent="0.25">
      <c r="A138" s="34" t="s">
        <v>71</v>
      </c>
      <c r="B138" s="17">
        <v>176033973</v>
      </c>
      <c r="C138" s="17">
        <v>210970086</v>
      </c>
      <c r="D138" s="17">
        <v>232863857</v>
      </c>
      <c r="E138" s="17">
        <v>287082983</v>
      </c>
      <c r="F138" s="17">
        <v>218075028</v>
      </c>
      <c r="G138" s="17">
        <v>221826107</v>
      </c>
      <c r="H138" s="18">
        <v>217132639</v>
      </c>
    </row>
    <row r="139" spans="1:8" x14ac:dyDescent="0.25">
      <c r="A139" s="34" t="s">
        <v>77</v>
      </c>
      <c r="B139" s="17">
        <v>3120832069</v>
      </c>
      <c r="C139" s="17">
        <v>2484959182</v>
      </c>
      <c r="D139" s="17">
        <v>2722942606</v>
      </c>
      <c r="E139" s="17">
        <v>4757056857</v>
      </c>
      <c r="F139" s="17">
        <v>3791347931</v>
      </c>
      <c r="G139" s="17">
        <v>2320001594</v>
      </c>
      <c r="H139" s="18">
        <v>2702330151</v>
      </c>
    </row>
    <row r="140" spans="1:8" x14ac:dyDescent="0.25">
      <c r="A140" s="34" t="s">
        <v>84</v>
      </c>
      <c r="B140" s="17">
        <v>50696278545</v>
      </c>
      <c r="C140" s="17">
        <v>37045226318</v>
      </c>
      <c r="D140" s="17">
        <v>46065440622</v>
      </c>
      <c r="E140" s="17">
        <v>55576662211</v>
      </c>
      <c r="F140" s="17">
        <v>54814388229</v>
      </c>
      <c r="G140" s="17">
        <v>33162036720</v>
      </c>
      <c r="H140" s="18">
        <v>53725397447</v>
      </c>
    </row>
    <row r="141" spans="1:8" x14ac:dyDescent="0.25">
      <c r="A141" s="34" t="s">
        <v>87</v>
      </c>
      <c r="B141" s="17">
        <v>16815607425</v>
      </c>
      <c r="C141" s="17">
        <v>15947870404</v>
      </c>
      <c r="D141" s="17">
        <v>19952717416</v>
      </c>
      <c r="E141" s="17">
        <v>25540711908</v>
      </c>
      <c r="F141" s="17">
        <v>21325291671</v>
      </c>
      <c r="G141" s="17">
        <v>17655473783</v>
      </c>
      <c r="H141" s="18">
        <v>26595751658</v>
      </c>
    </row>
    <row r="142" spans="1:8" x14ac:dyDescent="0.25">
      <c r="A142" s="34" t="s">
        <v>88</v>
      </c>
      <c r="B142" s="17">
        <v>1382754605</v>
      </c>
      <c r="C142" s="17">
        <v>1447849506</v>
      </c>
      <c r="D142" s="17">
        <v>2091643708</v>
      </c>
      <c r="E142" s="17">
        <v>1897267893</v>
      </c>
      <c r="F142" s="17">
        <v>1560055982</v>
      </c>
      <c r="G142" s="17">
        <v>785449175</v>
      </c>
      <c r="H142" s="18">
        <v>1314501632</v>
      </c>
    </row>
    <row r="143" spans="1:8" x14ac:dyDescent="0.25">
      <c r="A143" s="34" t="s">
        <v>90</v>
      </c>
      <c r="B143" s="17">
        <v>4587564184</v>
      </c>
      <c r="C143" s="17">
        <v>4166886728</v>
      </c>
      <c r="D143" s="17">
        <v>5038747621</v>
      </c>
      <c r="E143" s="17">
        <v>6795918554</v>
      </c>
      <c r="F143" s="17">
        <v>6640125051</v>
      </c>
      <c r="G143" s="17">
        <v>4862302670</v>
      </c>
      <c r="H143" s="18">
        <v>6705915656</v>
      </c>
    </row>
    <row r="144" spans="1:8" x14ac:dyDescent="0.25">
      <c r="A144" s="34" t="s">
        <v>95</v>
      </c>
      <c r="B144" s="17">
        <v>5587673456</v>
      </c>
      <c r="C144" s="17">
        <v>4367509501</v>
      </c>
      <c r="D144" s="17">
        <v>5481242991</v>
      </c>
      <c r="E144" s="17">
        <v>6273418229</v>
      </c>
      <c r="F144" s="17">
        <v>6501975017</v>
      </c>
      <c r="G144" s="17">
        <v>4966885118</v>
      </c>
      <c r="H144" s="18">
        <v>7321705510</v>
      </c>
    </row>
    <row r="145" spans="1:12" x14ac:dyDescent="0.25">
      <c r="A145" s="34" t="s">
        <v>96</v>
      </c>
      <c r="B145" s="17">
        <v>1170170961</v>
      </c>
      <c r="C145" s="17">
        <v>1175730515</v>
      </c>
      <c r="D145" s="17">
        <v>1442666188</v>
      </c>
      <c r="E145" s="17">
        <v>1545755347</v>
      </c>
      <c r="F145" s="17">
        <v>1769042169</v>
      </c>
      <c r="G145" s="17">
        <v>1613782512</v>
      </c>
      <c r="H145" s="18">
        <v>1550895300</v>
      </c>
    </row>
    <row r="146" spans="1:12" ht="28.5" x14ac:dyDescent="0.25">
      <c r="A146" s="34" t="s">
        <v>97</v>
      </c>
      <c r="B146" s="17">
        <v>15597428635</v>
      </c>
      <c r="C146" s="17">
        <v>12940717570</v>
      </c>
      <c r="D146" s="17">
        <v>16895112675</v>
      </c>
      <c r="E146" s="17">
        <v>19116093521</v>
      </c>
      <c r="F146" s="17">
        <v>21806675487</v>
      </c>
      <c r="G146" s="17">
        <v>29590675578</v>
      </c>
      <c r="H146" s="18">
        <v>28574334341</v>
      </c>
    </row>
    <row r="147" spans="1:12" x14ac:dyDescent="0.25">
      <c r="A147" s="34" t="s">
        <v>110</v>
      </c>
      <c r="B147" s="17">
        <v>10356652055</v>
      </c>
      <c r="C147" s="17">
        <v>9483958098</v>
      </c>
      <c r="D147" s="17">
        <v>12822653996</v>
      </c>
      <c r="E147" s="17">
        <v>15188480125</v>
      </c>
      <c r="F147" s="17">
        <v>14075353073</v>
      </c>
      <c r="G147" s="17">
        <v>10531915000</v>
      </c>
      <c r="H147" s="18">
        <v>13701729872</v>
      </c>
    </row>
    <row r="148" spans="1:12" x14ac:dyDescent="0.25">
      <c r="A148" s="34" t="s">
        <v>111</v>
      </c>
      <c r="B148" s="17">
        <v>15469854032</v>
      </c>
      <c r="C148" s="17">
        <v>16088695185</v>
      </c>
      <c r="D148" s="17">
        <v>19319793807</v>
      </c>
      <c r="E148" s="17">
        <v>22230492237</v>
      </c>
      <c r="F148" s="17">
        <v>19874778503</v>
      </c>
      <c r="G148" s="17">
        <v>15990019973</v>
      </c>
      <c r="H148" s="18">
        <v>25681958630</v>
      </c>
    </row>
    <row r="149" spans="1:12" x14ac:dyDescent="0.25">
      <c r="A149" s="34" t="s">
        <v>112</v>
      </c>
      <c r="B149" s="17">
        <v>1405555587</v>
      </c>
      <c r="C149" s="17">
        <v>863960147</v>
      </c>
      <c r="D149" s="17">
        <v>1390019814</v>
      </c>
      <c r="E149" s="17">
        <v>1818694633</v>
      </c>
      <c r="F149" s="17">
        <v>1816450420</v>
      </c>
      <c r="G149" s="17">
        <v>1344394002</v>
      </c>
      <c r="H149" s="18">
        <v>1836855840</v>
      </c>
      <c r="I149" s="4"/>
      <c r="J149" s="4"/>
      <c r="K149" s="4"/>
      <c r="L149" s="4"/>
    </row>
    <row r="150" spans="1:12" x14ac:dyDescent="0.25">
      <c r="A150" s="34" t="s">
        <v>115</v>
      </c>
      <c r="B150" s="17">
        <v>6804848935</v>
      </c>
      <c r="C150" s="17">
        <v>6012802537</v>
      </c>
      <c r="D150" s="17">
        <v>7985062351</v>
      </c>
      <c r="E150" s="17">
        <v>9407697266</v>
      </c>
      <c r="F150" s="17">
        <v>9321662717</v>
      </c>
      <c r="G150" s="17">
        <v>6806476634</v>
      </c>
      <c r="H150" s="18">
        <v>8302451240</v>
      </c>
      <c r="I150" s="5"/>
      <c r="J150" s="5"/>
      <c r="K150" s="5"/>
      <c r="L150" s="5"/>
    </row>
    <row r="151" spans="1:12" x14ac:dyDescent="0.25">
      <c r="A151" s="34" t="s">
        <v>116</v>
      </c>
      <c r="B151" s="17">
        <v>4746943730</v>
      </c>
      <c r="C151" s="17">
        <v>4343416212</v>
      </c>
      <c r="D151" s="17">
        <v>4527452041</v>
      </c>
      <c r="E151" s="17">
        <v>6017776215</v>
      </c>
      <c r="F151" s="17">
        <v>5006331389</v>
      </c>
      <c r="G151" s="17">
        <v>3314396568</v>
      </c>
      <c r="H151" s="18">
        <v>4174799342</v>
      </c>
      <c r="I151" s="5"/>
      <c r="J151" s="5"/>
      <c r="K151" s="5"/>
      <c r="L151" s="5"/>
    </row>
    <row r="152" spans="1:12" x14ac:dyDescent="0.25">
      <c r="A152" s="34" t="s">
        <v>119</v>
      </c>
      <c r="B152" s="17">
        <v>2842690200</v>
      </c>
      <c r="C152" s="17">
        <v>2829922504</v>
      </c>
      <c r="D152" s="17">
        <v>2787321667</v>
      </c>
      <c r="E152" s="17">
        <v>3295970613</v>
      </c>
      <c r="F152" s="17">
        <v>3094507313</v>
      </c>
      <c r="G152" s="17">
        <v>3252812518</v>
      </c>
      <c r="H152" s="18">
        <v>4818870240</v>
      </c>
      <c r="I152" s="5"/>
      <c r="J152" s="5"/>
      <c r="K152" s="5"/>
      <c r="L152" s="5"/>
    </row>
    <row r="153" spans="1:12" ht="17.25" x14ac:dyDescent="0.25">
      <c r="A153" s="33" t="s">
        <v>135</v>
      </c>
      <c r="B153" s="15">
        <v>8243664215</v>
      </c>
      <c r="C153" s="15">
        <v>7234201640</v>
      </c>
      <c r="D153" s="15">
        <v>7920956156</v>
      </c>
      <c r="E153" s="15">
        <v>8527691751</v>
      </c>
      <c r="F153" s="15">
        <v>7886925631</v>
      </c>
      <c r="G153" s="15">
        <v>6682327313</v>
      </c>
      <c r="H153" s="15">
        <v>11181288509</v>
      </c>
      <c r="I153" s="5"/>
      <c r="J153" s="5"/>
      <c r="K153" s="5"/>
      <c r="L153" s="5"/>
    </row>
    <row r="154" spans="1:12" x14ac:dyDescent="0.25">
      <c r="A154" s="33" t="s">
        <v>124</v>
      </c>
      <c r="B154" s="15">
        <v>8243664215</v>
      </c>
      <c r="C154" s="15">
        <v>7234201640</v>
      </c>
      <c r="D154" s="15">
        <v>7920956156</v>
      </c>
      <c r="E154" s="15">
        <v>8615223133</v>
      </c>
      <c r="F154" s="15">
        <v>7954467268</v>
      </c>
      <c r="G154" s="15">
        <v>6784395007</v>
      </c>
      <c r="H154" s="16">
        <v>11332777004</v>
      </c>
      <c r="I154" s="5"/>
      <c r="J154" s="5"/>
      <c r="K154" s="5"/>
      <c r="L154" s="5"/>
    </row>
    <row r="155" spans="1:12" x14ac:dyDescent="0.25">
      <c r="A155" s="34" t="s">
        <v>31</v>
      </c>
      <c r="B155" s="17">
        <v>1052221181</v>
      </c>
      <c r="C155" s="17">
        <v>940644425</v>
      </c>
      <c r="D155" s="17">
        <v>1064436989</v>
      </c>
      <c r="E155" s="17">
        <v>1416128155</v>
      </c>
      <c r="F155" s="17">
        <v>1237375574</v>
      </c>
      <c r="G155" s="17">
        <v>1040847335</v>
      </c>
      <c r="H155" s="18">
        <v>1583513402</v>
      </c>
      <c r="I155" s="5"/>
      <c r="J155" s="5"/>
      <c r="K155" s="5"/>
      <c r="L155" s="5"/>
    </row>
    <row r="156" spans="1:12" x14ac:dyDescent="0.25">
      <c r="A156" s="34" t="s">
        <v>36</v>
      </c>
      <c r="B156" s="17">
        <v>5724384015</v>
      </c>
      <c r="C156" s="17">
        <v>5080832027</v>
      </c>
      <c r="D156" s="17">
        <v>5941399818</v>
      </c>
      <c r="E156" s="17">
        <v>5986377596</v>
      </c>
      <c r="F156" s="17">
        <v>5717410066</v>
      </c>
      <c r="G156" s="17">
        <v>4866152860</v>
      </c>
      <c r="H156" s="18">
        <v>8497430558</v>
      </c>
      <c r="I156" s="5"/>
      <c r="J156" s="5"/>
      <c r="K156" s="5"/>
      <c r="L156" s="5"/>
    </row>
    <row r="157" spans="1:12" ht="28.5" x14ac:dyDescent="0.25">
      <c r="A157" s="34" t="s">
        <v>40</v>
      </c>
      <c r="B157" s="17">
        <v>414818358</v>
      </c>
      <c r="C157" s="17">
        <v>338154746</v>
      </c>
      <c r="D157" s="17">
        <v>79144750</v>
      </c>
      <c r="E157" s="17">
        <v>87531382</v>
      </c>
      <c r="F157" s="17">
        <v>67541637</v>
      </c>
      <c r="G157" s="17">
        <v>102067694</v>
      </c>
      <c r="H157" s="18">
        <v>151488495</v>
      </c>
      <c r="I157" s="5"/>
      <c r="J157" s="5"/>
      <c r="K157" s="5"/>
      <c r="L157" s="5"/>
    </row>
    <row r="158" spans="1:12" x14ac:dyDescent="0.25">
      <c r="A158" s="34" t="s">
        <v>86</v>
      </c>
      <c r="B158" s="17">
        <v>892509334</v>
      </c>
      <c r="C158" s="17">
        <v>719936164</v>
      </c>
      <c r="D158" s="17">
        <v>653217676</v>
      </c>
      <c r="E158" s="17">
        <v>907066184</v>
      </c>
      <c r="F158" s="17">
        <v>700122074</v>
      </c>
      <c r="G158" s="17">
        <v>587648641</v>
      </c>
      <c r="H158" s="18">
        <v>902553001</v>
      </c>
      <c r="I158" s="5"/>
      <c r="J158" s="5"/>
      <c r="K158" s="5"/>
      <c r="L158" s="5"/>
    </row>
    <row r="159" spans="1:12" x14ac:dyDescent="0.25">
      <c r="A159" s="34" t="s">
        <v>109</v>
      </c>
      <c r="B159" s="17">
        <v>159731327</v>
      </c>
      <c r="C159" s="17">
        <v>154634278</v>
      </c>
      <c r="D159" s="17">
        <v>182756923</v>
      </c>
      <c r="E159" s="17">
        <v>218119816</v>
      </c>
      <c r="F159" s="17">
        <v>232017917</v>
      </c>
      <c r="G159" s="17">
        <v>187678477</v>
      </c>
      <c r="H159" s="18">
        <v>197791548</v>
      </c>
      <c r="I159" s="5"/>
      <c r="J159" s="5"/>
      <c r="K159" s="5"/>
      <c r="L159" s="5"/>
    </row>
    <row r="160" spans="1:12" s="20" customFormat="1" x14ac:dyDescent="0.25">
      <c r="A160" s="33" t="s">
        <v>125</v>
      </c>
      <c r="B160" s="15">
        <v>32960710097</v>
      </c>
      <c r="C160" s="15">
        <v>26396476094</v>
      </c>
      <c r="D160" s="15">
        <v>31898485971</v>
      </c>
      <c r="E160" s="15">
        <v>37209694109</v>
      </c>
      <c r="F160" s="15">
        <v>36046803528</v>
      </c>
      <c r="G160" s="15">
        <v>32942557259</v>
      </c>
      <c r="H160" s="16">
        <v>42793373738</v>
      </c>
      <c r="I160" s="21"/>
      <c r="J160" s="21"/>
      <c r="K160" s="21"/>
      <c r="L160" s="21"/>
    </row>
    <row r="161" spans="1:12" x14ac:dyDescent="0.25">
      <c r="A161" s="34" t="s">
        <v>28</v>
      </c>
      <c r="B161" s="17">
        <v>3222255240</v>
      </c>
      <c r="C161" s="17">
        <v>2268092951</v>
      </c>
      <c r="D161" s="17">
        <v>2927448764</v>
      </c>
      <c r="E161" s="17">
        <v>3176935010</v>
      </c>
      <c r="F161" s="17">
        <v>3653822270</v>
      </c>
      <c r="G161" s="17">
        <v>3449204249</v>
      </c>
      <c r="H161" s="18">
        <v>4580364719</v>
      </c>
      <c r="I161" s="5"/>
      <c r="J161" s="5"/>
      <c r="K161" s="5"/>
      <c r="L161" s="5"/>
    </row>
    <row r="162" spans="1:12" x14ac:dyDescent="0.25">
      <c r="A162" s="34" t="s">
        <v>80</v>
      </c>
      <c r="B162" s="17">
        <v>1587579416</v>
      </c>
      <c r="C162" s="17">
        <v>1422286365</v>
      </c>
      <c r="D162" s="17">
        <v>1484914757</v>
      </c>
      <c r="E162" s="17">
        <v>1841096258</v>
      </c>
      <c r="F162" s="17">
        <v>1911631909</v>
      </c>
      <c r="G162" s="17">
        <v>1591246981</v>
      </c>
      <c r="H162" s="18">
        <v>2473574835</v>
      </c>
      <c r="I162" s="5"/>
      <c r="J162" s="5"/>
      <c r="K162" s="5"/>
      <c r="L162" s="5"/>
    </row>
    <row r="163" spans="1:12" x14ac:dyDescent="0.25">
      <c r="A163" s="34" t="s">
        <v>101</v>
      </c>
      <c r="B163" s="17">
        <v>1461372555</v>
      </c>
      <c r="C163" s="17">
        <v>1327339832</v>
      </c>
      <c r="D163" s="17">
        <v>1581684089</v>
      </c>
      <c r="E163" s="17">
        <v>1834846407</v>
      </c>
      <c r="F163" s="17">
        <v>1858159029</v>
      </c>
      <c r="G163" s="17">
        <v>1779435244</v>
      </c>
      <c r="H163" s="18">
        <v>2532760047</v>
      </c>
      <c r="I163" s="5"/>
      <c r="J163" s="5"/>
      <c r="K163" s="5"/>
      <c r="L163" s="5"/>
    </row>
    <row r="164" spans="1:12" x14ac:dyDescent="0.25">
      <c r="A164" s="34" t="s">
        <v>105</v>
      </c>
      <c r="B164" s="17">
        <v>1283939290</v>
      </c>
      <c r="C164" s="17">
        <v>1320493817</v>
      </c>
      <c r="D164" s="17">
        <v>614399008</v>
      </c>
      <c r="E164" s="17">
        <v>577058066</v>
      </c>
      <c r="F164" s="17">
        <v>878834129</v>
      </c>
      <c r="G164" s="17">
        <v>1138397610</v>
      </c>
      <c r="H164" s="18">
        <v>1191968482</v>
      </c>
      <c r="I164" s="5"/>
      <c r="J164" s="5"/>
      <c r="K164" s="5"/>
      <c r="L164" s="5"/>
    </row>
    <row r="165" spans="1:12" x14ac:dyDescent="0.25">
      <c r="A165" s="34" t="s">
        <v>107</v>
      </c>
      <c r="B165" s="17">
        <v>4742085405</v>
      </c>
      <c r="C165" s="17">
        <v>4498433176</v>
      </c>
      <c r="D165" s="17">
        <v>6081133717</v>
      </c>
      <c r="E165" s="17">
        <v>7675199343</v>
      </c>
      <c r="F165" s="17">
        <v>9068721260</v>
      </c>
      <c r="G165" s="17">
        <v>9438331141</v>
      </c>
      <c r="H165" s="18">
        <v>11550050256</v>
      </c>
      <c r="I165" s="5"/>
      <c r="J165" s="5"/>
      <c r="K165" s="5"/>
      <c r="L165" s="5"/>
    </row>
    <row r="166" spans="1:12" x14ac:dyDescent="0.25">
      <c r="A166" s="34" t="s">
        <v>108</v>
      </c>
      <c r="B166" s="17">
        <v>20663478191</v>
      </c>
      <c r="C166" s="17">
        <v>15559829953</v>
      </c>
      <c r="D166" s="17">
        <v>19208905636</v>
      </c>
      <c r="E166" s="17">
        <v>22104559025</v>
      </c>
      <c r="F166" s="17">
        <v>18675634931</v>
      </c>
      <c r="G166" s="17">
        <v>15545942034</v>
      </c>
      <c r="H166" s="18">
        <v>20464655399</v>
      </c>
      <c r="I166" s="5"/>
      <c r="J166" s="5"/>
      <c r="K166" s="5"/>
      <c r="L166" s="5"/>
    </row>
    <row r="167" spans="1:12" ht="32.25" x14ac:dyDescent="0.25">
      <c r="A167" s="33" t="s">
        <v>137</v>
      </c>
      <c r="B167" s="15">
        <v>62955625336</v>
      </c>
      <c r="C167" s="15">
        <v>54723885237</v>
      </c>
      <c r="D167" s="15">
        <f>D168-D178</f>
        <v>39845212687</v>
      </c>
      <c r="E167" s="15">
        <f t="shared" ref="E167:H167" si="2">E168-E178</f>
        <v>45586489209</v>
      </c>
      <c r="F167" s="15">
        <f t="shared" si="2"/>
        <v>42855106272</v>
      </c>
      <c r="G167" s="15">
        <f t="shared" si="2"/>
        <v>35829710420</v>
      </c>
      <c r="H167" s="15">
        <f t="shared" si="2"/>
        <v>47206912506</v>
      </c>
      <c r="I167" s="5"/>
      <c r="J167" s="5"/>
      <c r="K167" s="5"/>
      <c r="L167" s="5"/>
    </row>
    <row r="168" spans="1:12" ht="30" x14ac:dyDescent="0.25">
      <c r="A168" s="33" t="s">
        <v>126</v>
      </c>
      <c r="B168" s="15">
        <v>62955625336</v>
      </c>
      <c r="C168" s="15">
        <v>54723885237</v>
      </c>
      <c r="D168" s="15">
        <v>65638696074</v>
      </c>
      <c r="E168" s="15">
        <v>73900638792</v>
      </c>
      <c r="F168" s="15">
        <v>72567279172</v>
      </c>
      <c r="G168" s="15">
        <v>62372775446</v>
      </c>
      <c r="H168" s="16">
        <v>85148988548</v>
      </c>
      <c r="I168" s="5"/>
      <c r="J168" s="5"/>
      <c r="K168" s="5"/>
      <c r="L168" s="5"/>
    </row>
    <row r="169" spans="1:12" x14ac:dyDescent="0.25">
      <c r="A169" s="34" t="s">
        <v>13</v>
      </c>
      <c r="B169" s="17">
        <v>777109288</v>
      </c>
      <c r="C169" s="17">
        <v>584340201</v>
      </c>
      <c r="D169" s="17">
        <v>686649759</v>
      </c>
      <c r="E169" s="17">
        <v>893714113</v>
      </c>
      <c r="F169" s="17">
        <v>956527206</v>
      </c>
      <c r="G169" s="17">
        <v>868873056</v>
      </c>
      <c r="H169" s="18">
        <v>1072953093</v>
      </c>
      <c r="I169" s="5"/>
      <c r="J169" s="5"/>
      <c r="K169" s="5"/>
      <c r="L169" s="5"/>
    </row>
    <row r="170" spans="1:12" x14ac:dyDescent="0.25">
      <c r="A170" s="34" t="s">
        <v>2</v>
      </c>
      <c r="B170" s="17">
        <v>369393</v>
      </c>
      <c r="C170" s="17">
        <v>109801</v>
      </c>
      <c r="D170" s="17">
        <v>1005363</v>
      </c>
      <c r="E170" s="17">
        <v>2647533</v>
      </c>
      <c r="F170" s="17">
        <v>115378977</v>
      </c>
      <c r="G170" s="17">
        <v>417329966</v>
      </c>
      <c r="H170" s="18">
        <v>890524227</v>
      </c>
      <c r="I170" s="5"/>
      <c r="J170" s="5"/>
      <c r="K170" s="5"/>
      <c r="L170" s="5"/>
    </row>
    <row r="171" spans="1:12" x14ac:dyDescent="0.25">
      <c r="A171" s="34" t="s">
        <v>3</v>
      </c>
      <c r="B171" s="17">
        <v>4271780341</v>
      </c>
      <c r="C171" s="17">
        <v>4341321663</v>
      </c>
      <c r="D171" s="17">
        <v>5934719786</v>
      </c>
      <c r="E171" s="17">
        <v>6691752930</v>
      </c>
      <c r="F171" s="17">
        <v>5592766370</v>
      </c>
      <c r="G171" s="17">
        <v>6248549275</v>
      </c>
      <c r="H171" s="18">
        <v>7805447356</v>
      </c>
      <c r="I171" s="5"/>
      <c r="J171" s="5"/>
      <c r="K171" s="5"/>
      <c r="L171" s="5"/>
    </row>
    <row r="172" spans="1:12" x14ac:dyDescent="0.25">
      <c r="A172" s="34" t="s">
        <v>15</v>
      </c>
      <c r="B172" s="17">
        <v>2058973250</v>
      </c>
      <c r="C172" s="17">
        <v>1763088271</v>
      </c>
      <c r="D172" s="17">
        <v>2161953757</v>
      </c>
      <c r="E172" s="17">
        <v>1705800847</v>
      </c>
      <c r="F172" s="17">
        <v>2376636882</v>
      </c>
      <c r="G172" s="17">
        <v>1595300339</v>
      </c>
      <c r="H172" s="18">
        <v>2282636443</v>
      </c>
      <c r="I172" s="5"/>
      <c r="J172" s="5"/>
      <c r="K172" s="5"/>
      <c r="L172" s="5"/>
    </row>
    <row r="173" spans="1:12" x14ac:dyDescent="0.25">
      <c r="A173" s="34" t="s">
        <v>7</v>
      </c>
      <c r="B173" s="17">
        <v>2212509533</v>
      </c>
      <c r="C173" s="17">
        <v>2434653598</v>
      </c>
      <c r="D173" s="17">
        <v>2458810674</v>
      </c>
      <c r="E173" s="17">
        <v>3442225313</v>
      </c>
      <c r="F173" s="17">
        <v>3609807538</v>
      </c>
      <c r="G173" s="17">
        <v>2999570173</v>
      </c>
      <c r="H173" s="18">
        <v>3539200503</v>
      </c>
      <c r="I173" s="5"/>
      <c r="J173" s="5"/>
      <c r="K173" s="5"/>
      <c r="L173" s="5"/>
    </row>
    <row r="174" spans="1:12" x14ac:dyDescent="0.25">
      <c r="A174" s="34" t="s">
        <v>18</v>
      </c>
      <c r="B174" s="17">
        <v>1712550259</v>
      </c>
      <c r="C174" s="17">
        <v>1809634907</v>
      </c>
      <c r="D174" s="17">
        <v>2584421835</v>
      </c>
      <c r="E174" s="17">
        <v>3092550947</v>
      </c>
      <c r="F174" s="17">
        <v>2726611430</v>
      </c>
      <c r="G174" s="17">
        <v>2293659771</v>
      </c>
      <c r="H174" s="18">
        <v>5036263813</v>
      </c>
      <c r="I174" s="5"/>
      <c r="J174" s="5"/>
      <c r="K174" s="5"/>
      <c r="L174" s="5"/>
    </row>
    <row r="175" spans="1:12" x14ac:dyDescent="0.25">
      <c r="A175" s="34" t="s">
        <v>19</v>
      </c>
      <c r="B175" s="17">
        <v>553818397</v>
      </c>
      <c r="C175" s="17">
        <v>268374647</v>
      </c>
      <c r="D175" s="17">
        <v>340148635</v>
      </c>
      <c r="E175" s="17">
        <v>201119797</v>
      </c>
      <c r="F175" s="17">
        <v>449046921</v>
      </c>
      <c r="G175" s="17">
        <v>569868476</v>
      </c>
      <c r="H175" s="18">
        <v>307405157</v>
      </c>
      <c r="I175" s="5"/>
      <c r="J175" s="5"/>
      <c r="K175" s="5"/>
      <c r="L175" s="5"/>
    </row>
    <row r="176" spans="1:12" x14ac:dyDescent="0.25">
      <c r="A176" s="34" t="s">
        <v>21</v>
      </c>
      <c r="B176" s="17">
        <v>724694083</v>
      </c>
      <c r="C176" s="17">
        <v>316365626</v>
      </c>
      <c r="D176" s="17">
        <v>397336348</v>
      </c>
      <c r="E176" s="17">
        <v>548132538</v>
      </c>
      <c r="F176" s="17">
        <v>569563532</v>
      </c>
      <c r="G176" s="17">
        <v>420988591</v>
      </c>
      <c r="H176" s="18">
        <v>656272902</v>
      </c>
      <c r="I176" s="5"/>
      <c r="J176" s="5"/>
      <c r="K176" s="5"/>
      <c r="L176" s="5"/>
    </row>
    <row r="177" spans="1:12" x14ac:dyDescent="0.25">
      <c r="A177" s="34" t="s">
        <v>9</v>
      </c>
      <c r="B177" s="17">
        <v>3238575282</v>
      </c>
      <c r="C177" s="17">
        <v>2433293381</v>
      </c>
      <c r="D177" s="17">
        <v>4616023637</v>
      </c>
      <c r="E177" s="17">
        <v>4236250867</v>
      </c>
      <c r="F177" s="17">
        <v>3221880318</v>
      </c>
      <c r="G177" s="17">
        <v>1831115209</v>
      </c>
      <c r="H177" s="18">
        <v>3479222747</v>
      </c>
      <c r="I177" s="5"/>
      <c r="J177" s="5"/>
      <c r="K177" s="5"/>
      <c r="L177" s="5"/>
    </row>
    <row r="178" spans="1:12" x14ac:dyDescent="0.25">
      <c r="A178" s="34" t="s">
        <v>22</v>
      </c>
      <c r="B178" s="17">
        <v>23662188845</v>
      </c>
      <c r="C178" s="17">
        <v>22772761642</v>
      </c>
      <c r="D178" s="17">
        <v>25793483387</v>
      </c>
      <c r="E178" s="17">
        <v>28314149583</v>
      </c>
      <c r="F178" s="17">
        <v>29712172900</v>
      </c>
      <c r="G178" s="17">
        <v>26543065026</v>
      </c>
      <c r="H178" s="18">
        <v>37942076042</v>
      </c>
      <c r="I178" s="5"/>
      <c r="J178" s="5"/>
      <c r="K178" s="5"/>
      <c r="L178" s="5"/>
    </row>
    <row r="179" spans="1:12" x14ac:dyDescent="0.25">
      <c r="A179" s="34" t="s">
        <v>24</v>
      </c>
      <c r="B179" s="17">
        <v>775651072</v>
      </c>
      <c r="C179" s="17">
        <v>660383921</v>
      </c>
      <c r="D179" s="17">
        <v>929393024</v>
      </c>
      <c r="E179" s="17">
        <v>1217532316</v>
      </c>
      <c r="F179" s="17">
        <v>1059948367</v>
      </c>
      <c r="G179" s="17">
        <v>958299608</v>
      </c>
      <c r="H179" s="18">
        <v>951075445</v>
      </c>
      <c r="I179" s="5"/>
      <c r="J179" s="5"/>
      <c r="K179" s="5"/>
      <c r="L179" s="5"/>
    </row>
    <row r="180" spans="1:12" x14ac:dyDescent="0.25">
      <c r="A180" s="36" t="s">
        <v>25</v>
      </c>
      <c r="B180" s="45">
        <v>22967405593</v>
      </c>
      <c r="C180" s="45">
        <v>17339557579</v>
      </c>
      <c r="D180" s="45">
        <v>19734749869</v>
      </c>
      <c r="E180" s="45">
        <v>23554762008</v>
      </c>
      <c r="F180" s="45">
        <v>22176938731</v>
      </c>
      <c r="G180" s="45">
        <v>17626155956</v>
      </c>
      <c r="H180" s="46">
        <v>21185910820</v>
      </c>
      <c r="I180" s="5"/>
      <c r="J180" s="5"/>
      <c r="K180" s="5"/>
      <c r="L180" s="5"/>
    </row>
    <row r="181" spans="1:12" x14ac:dyDescent="0.25">
      <c r="A181" s="40" t="s">
        <v>139</v>
      </c>
      <c r="B181" s="47">
        <f t="shared" ref="B181:H181" si="3">B182+B183+B184+B185+B186</f>
        <v>94381911350</v>
      </c>
      <c r="C181" s="47">
        <f t="shared" si="3"/>
        <v>93763951558</v>
      </c>
      <c r="D181" s="47">
        <f t="shared" si="3"/>
        <v>121899173973</v>
      </c>
      <c r="E181" s="47">
        <f t="shared" si="3"/>
        <v>149417826648</v>
      </c>
      <c r="F181" s="47">
        <f t="shared" si="3"/>
        <v>158814033959</v>
      </c>
      <c r="G181" s="47">
        <f t="shared" si="3"/>
        <v>150506630376</v>
      </c>
      <c r="H181" s="47">
        <f t="shared" si="3"/>
        <v>198559108152</v>
      </c>
      <c r="I181" s="5"/>
      <c r="J181" s="5"/>
      <c r="K181" s="5"/>
      <c r="L181" s="5"/>
    </row>
    <row r="182" spans="1:12" x14ac:dyDescent="0.25">
      <c r="A182" s="39" t="s">
        <v>54</v>
      </c>
      <c r="B182" s="17">
        <v>8813703617</v>
      </c>
      <c r="C182" s="17">
        <v>8821811482</v>
      </c>
      <c r="D182" s="17">
        <v>10840006278</v>
      </c>
      <c r="E182" s="17">
        <v>12760471388</v>
      </c>
      <c r="F182" s="17">
        <v>13840501409</v>
      </c>
      <c r="G182" s="17">
        <v>12411687170</v>
      </c>
      <c r="H182" s="18">
        <v>16345269473</v>
      </c>
      <c r="I182" s="5"/>
      <c r="J182" s="5"/>
      <c r="K182" s="5"/>
      <c r="L182" s="5"/>
    </row>
    <row r="183" spans="1:12" x14ac:dyDescent="0.25">
      <c r="A183" s="39" t="s">
        <v>16</v>
      </c>
      <c r="B183" s="17">
        <v>78871246777</v>
      </c>
      <c r="C183" s="17">
        <v>78614457179</v>
      </c>
      <c r="D183" s="17">
        <v>102744126741</v>
      </c>
      <c r="E183" s="17">
        <v>126322570000</v>
      </c>
      <c r="F183" s="17">
        <v>133415081804</v>
      </c>
      <c r="G183" s="17">
        <v>125976465416</v>
      </c>
      <c r="H183" s="18">
        <v>167227942563</v>
      </c>
      <c r="I183" s="5"/>
      <c r="J183" s="5"/>
      <c r="K183" s="5"/>
      <c r="L183" s="5"/>
    </row>
    <row r="184" spans="1:12" x14ac:dyDescent="0.25">
      <c r="A184" s="39" t="s">
        <v>85</v>
      </c>
      <c r="B184" s="17">
        <v>493502996</v>
      </c>
      <c r="C184" s="17">
        <v>501909889</v>
      </c>
      <c r="D184" s="17">
        <v>652223148</v>
      </c>
      <c r="E184" s="17">
        <v>824739510</v>
      </c>
      <c r="F184" s="17">
        <v>631570457</v>
      </c>
      <c r="G184" s="17">
        <v>900711405</v>
      </c>
      <c r="H184" s="18">
        <v>903085813</v>
      </c>
      <c r="I184" s="5"/>
      <c r="J184" s="5"/>
      <c r="K184" s="5"/>
      <c r="L184" s="5"/>
    </row>
    <row r="185" spans="1:12" x14ac:dyDescent="0.25">
      <c r="A185" s="39" t="s">
        <v>101</v>
      </c>
      <c r="B185" s="17">
        <v>1461372555</v>
      </c>
      <c r="C185" s="17">
        <v>1327339832</v>
      </c>
      <c r="D185" s="17">
        <v>1581684089</v>
      </c>
      <c r="E185" s="17">
        <v>1834846407</v>
      </c>
      <c r="F185" s="17">
        <v>1858159029</v>
      </c>
      <c r="G185" s="17">
        <v>1779435244</v>
      </c>
      <c r="H185" s="18">
        <v>2532760047</v>
      </c>
      <c r="I185" s="5"/>
      <c r="J185" s="5"/>
      <c r="K185" s="5"/>
      <c r="L185" s="5"/>
    </row>
    <row r="186" spans="1:12" x14ac:dyDescent="0.25">
      <c r="A186" s="39" t="s">
        <v>107</v>
      </c>
      <c r="B186" s="17">
        <v>4742085405</v>
      </c>
      <c r="C186" s="17">
        <v>4498433176</v>
      </c>
      <c r="D186" s="17">
        <v>6081133717</v>
      </c>
      <c r="E186" s="17">
        <v>7675199343</v>
      </c>
      <c r="F186" s="17">
        <v>9068721260</v>
      </c>
      <c r="G186" s="17">
        <v>9438331141</v>
      </c>
      <c r="H186" s="18">
        <v>11550050256</v>
      </c>
      <c r="I186" s="5"/>
      <c r="J186" s="5"/>
      <c r="K186" s="5"/>
      <c r="L186" s="5"/>
    </row>
    <row r="187" spans="1:12" x14ac:dyDescent="0.25">
      <c r="A187" s="22"/>
      <c r="I187" s="5"/>
      <c r="J187" s="5"/>
      <c r="K187" s="5"/>
      <c r="L187" s="5"/>
    </row>
    <row r="188" spans="1:12" x14ac:dyDescent="0.25">
      <c r="I188" s="5"/>
      <c r="J188" s="5"/>
      <c r="K188" s="5"/>
      <c r="L188" s="5"/>
    </row>
    <row r="189" spans="1:12" ht="43.5" x14ac:dyDescent="0.25">
      <c r="A189" s="22" t="s">
        <v>144</v>
      </c>
    </row>
    <row r="190" spans="1:12" x14ac:dyDescent="0.25">
      <c r="C190" s="22"/>
    </row>
    <row r="191" spans="1:12" ht="43.5" x14ac:dyDescent="0.25">
      <c r="A191" s="22" t="s">
        <v>145</v>
      </c>
    </row>
    <row r="193" spans="1:1" ht="29.25" x14ac:dyDescent="0.25">
      <c r="A193" s="22" t="s">
        <v>146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showGridLines="0" workbookViewId="0">
      <selection activeCell="D135" sqref="D135"/>
    </sheetView>
  </sheetViews>
  <sheetFormatPr defaultRowHeight="15" x14ac:dyDescent="0.25"/>
  <cols>
    <col min="1" max="1" width="26.42578125" customWidth="1"/>
    <col min="2" max="2" width="15.5703125" customWidth="1"/>
    <col min="3" max="3" width="16.7109375" customWidth="1"/>
    <col min="4" max="4" width="17" customWidth="1"/>
    <col min="5" max="5" width="17.5703125" customWidth="1"/>
    <col min="6" max="6" width="16.28515625" customWidth="1"/>
    <col min="7" max="7" width="17.7109375" customWidth="1"/>
    <col min="8" max="8" width="16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6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56" t="s">
        <v>127</v>
      </c>
      <c r="B5" s="56"/>
      <c r="C5" s="56"/>
      <c r="D5" s="56"/>
      <c r="E5" s="56"/>
      <c r="F5" s="56"/>
      <c r="G5" s="56"/>
      <c r="H5" s="56"/>
    </row>
    <row r="6" spans="1:8" x14ac:dyDescent="0.25">
      <c r="A6" s="57" t="s">
        <v>0</v>
      </c>
      <c r="B6" s="57"/>
      <c r="C6" s="57"/>
      <c r="D6" s="57"/>
      <c r="E6" s="57"/>
      <c r="F6" s="57"/>
      <c r="G6" s="57"/>
      <c r="H6" s="57"/>
    </row>
    <row r="7" spans="1:8" x14ac:dyDescent="0.25">
      <c r="A7" s="19"/>
      <c r="B7" s="55">
        <v>2015</v>
      </c>
      <c r="C7" s="55">
        <v>2016</v>
      </c>
      <c r="D7" s="55">
        <v>2017</v>
      </c>
      <c r="E7" s="55">
        <v>2018</v>
      </c>
      <c r="F7" s="55">
        <v>2019</v>
      </c>
      <c r="G7" s="55">
        <v>2020</v>
      </c>
      <c r="H7" s="55">
        <v>2021</v>
      </c>
    </row>
    <row r="8" spans="1:8" ht="14.25" customHeight="1" x14ac:dyDescent="0.25">
      <c r="A8" s="23" t="s">
        <v>26</v>
      </c>
      <c r="B8" s="29">
        <v>3446587560</v>
      </c>
      <c r="C8" s="29">
        <v>3561239468</v>
      </c>
      <c r="D8" s="29">
        <v>4449557267</v>
      </c>
      <c r="E8" s="29">
        <v>5258776717</v>
      </c>
      <c r="F8" s="29">
        <v>5709987605</v>
      </c>
      <c r="G8" s="29">
        <v>4688449420</v>
      </c>
      <c r="H8" s="29">
        <v>5418547945</v>
      </c>
    </row>
    <row r="9" spans="1:8" x14ac:dyDescent="0.25">
      <c r="A9" s="7" t="s">
        <v>141</v>
      </c>
      <c r="B9" s="8"/>
      <c r="C9" s="8"/>
      <c r="D9" s="8"/>
      <c r="E9" s="8"/>
      <c r="F9" s="8"/>
      <c r="G9" s="8"/>
      <c r="H9" s="8"/>
    </row>
    <row r="10" spans="1:8" x14ac:dyDescent="0.25">
      <c r="A10" s="23" t="s">
        <v>1</v>
      </c>
      <c r="B10" s="29">
        <v>74222797</v>
      </c>
      <c r="C10" s="29">
        <v>67071436</v>
      </c>
      <c r="D10" s="29">
        <v>93304209</v>
      </c>
      <c r="E10" s="29">
        <v>90808561</v>
      </c>
      <c r="F10" s="29">
        <v>90397419</v>
      </c>
      <c r="G10" s="29">
        <v>81288793</v>
      </c>
      <c r="H10" s="29">
        <v>88046776</v>
      </c>
    </row>
    <row r="11" spans="1:8" x14ac:dyDescent="0.25">
      <c r="A11" s="24" t="s">
        <v>2</v>
      </c>
      <c r="B11" s="28" t="s">
        <v>133</v>
      </c>
      <c r="C11" s="28" t="s">
        <v>133</v>
      </c>
      <c r="D11" s="28" t="s">
        <v>133</v>
      </c>
      <c r="E11" s="28" t="s">
        <v>133</v>
      </c>
      <c r="F11" s="28">
        <v>43</v>
      </c>
      <c r="G11" s="28" t="s">
        <v>133</v>
      </c>
      <c r="H11" s="28">
        <v>816</v>
      </c>
    </row>
    <row r="12" spans="1:8" x14ac:dyDescent="0.25">
      <c r="A12" s="24" t="s">
        <v>3</v>
      </c>
      <c r="B12" s="28">
        <v>14571340</v>
      </c>
      <c r="C12" s="28">
        <v>12467288</v>
      </c>
      <c r="D12" s="28">
        <v>14841346</v>
      </c>
      <c r="E12" s="28">
        <v>20364560</v>
      </c>
      <c r="F12" s="28">
        <v>20224886</v>
      </c>
      <c r="G12" s="28">
        <v>15949438</v>
      </c>
      <c r="H12" s="28">
        <v>18812488</v>
      </c>
    </row>
    <row r="13" spans="1:8" x14ac:dyDescent="0.25">
      <c r="A13" s="24" t="s">
        <v>4</v>
      </c>
      <c r="B13" s="28">
        <v>25465833</v>
      </c>
      <c r="C13" s="28">
        <v>24339078</v>
      </c>
      <c r="D13" s="28">
        <v>28097368</v>
      </c>
      <c r="E13" s="28">
        <v>26044408</v>
      </c>
      <c r="F13" s="28">
        <v>23621000</v>
      </c>
      <c r="G13" s="28">
        <v>24130276</v>
      </c>
      <c r="H13" s="28">
        <v>27627445</v>
      </c>
    </row>
    <row r="14" spans="1:8" x14ac:dyDescent="0.25">
      <c r="A14" s="24" t="s">
        <v>5</v>
      </c>
      <c r="B14" s="28">
        <v>1898777</v>
      </c>
      <c r="C14" s="28">
        <v>1842454</v>
      </c>
      <c r="D14" s="28">
        <v>2489165</v>
      </c>
      <c r="E14" s="28">
        <v>5804539</v>
      </c>
      <c r="F14" s="28">
        <v>2477617</v>
      </c>
      <c r="G14" s="28">
        <v>3547067</v>
      </c>
      <c r="H14" s="28">
        <v>4404989</v>
      </c>
    </row>
    <row r="15" spans="1:8" x14ac:dyDescent="0.25">
      <c r="A15" s="24" t="s">
        <v>6</v>
      </c>
      <c r="B15" s="28">
        <v>10460</v>
      </c>
      <c r="C15" s="28">
        <v>8877</v>
      </c>
      <c r="D15" s="28">
        <v>30444</v>
      </c>
      <c r="E15" s="28">
        <v>105069</v>
      </c>
      <c r="F15" s="28">
        <v>21268</v>
      </c>
      <c r="G15" s="28">
        <v>167978</v>
      </c>
      <c r="H15" s="28">
        <v>197014</v>
      </c>
    </row>
    <row r="16" spans="1:8" x14ac:dyDescent="0.25">
      <c r="A16" s="24" t="s">
        <v>7</v>
      </c>
      <c r="B16" s="28">
        <v>14889367</v>
      </c>
      <c r="C16" s="28">
        <v>11015145</v>
      </c>
      <c r="D16" s="28">
        <v>10385772</v>
      </c>
      <c r="E16" s="28">
        <v>10271101</v>
      </c>
      <c r="F16" s="28">
        <v>12930481</v>
      </c>
      <c r="G16" s="28">
        <v>9630820</v>
      </c>
      <c r="H16" s="28">
        <v>8121417</v>
      </c>
    </row>
    <row r="17" spans="1:8" x14ac:dyDescent="0.25">
      <c r="A17" s="24" t="s">
        <v>8</v>
      </c>
      <c r="B17" s="28">
        <v>52962</v>
      </c>
      <c r="C17" s="28">
        <v>161818</v>
      </c>
      <c r="D17" s="28">
        <v>442147</v>
      </c>
      <c r="E17" s="28">
        <v>1132774</v>
      </c>
      <c r="F17" s="28">
        <v>1961702</v>
      </c>
      <c r="G17" s="28">
        <v>1946035</v>
      </c>
      <c r="H17" s="28">
        <v>2303989</v>
      </c>
    </row>
    <row r="18" spans="1:8" x14ac:dyDescent="0.25">
      <c r="A18" s="24" t="s">
        <v>9</v>
      </c>
      <c r="B18" s="28">
        <v>3918680</v>
      </c>
      <c r="C18" s="28">
        <v>2771126</v>
      </c>
      <c r="D18" s="28">
        <v>4446578</v>
      </c>
      <c r="E18" s="28">
        <v>2147305</v>
      </c>
      <c r="F18" s="28">
        <v>3107304</v>
      </c>
      <c r="G18" s="28">
        <v>3557058</v>
      </c>
      <c r="H18" s="28">
        <v>3351523</v>
      </c>
    </row>
    <row r="19" spans="1:8" x14ac:dyDescent="0.25">
      <c r="A19" s="24" t="s">
        <v>10</v>
      </c>
      <c r="B19" s="28">
        <v>11581328</v>
      </c>
      <c r="C19" s="28">
        <v>13086632</v>
      </c>
      <c r="D19" s="28">
        <v>30653430</v>
      </c>
      <c r="E19" s="28">
        <v>22888550</v>
      </c>
      <c r="F19" s="28">
        <v>23695381</v>
      </c>
      <c r="G19" s="28">
        <v>20143444</v>
      </c>
      <c r="H19" s="28">
        <v>21562188</v>
      </c>
    </row>
    <row r="20" spans="1:8" x14ac:dyDescent="0.25">
      <c r="A20" s="24" t="s">
        <v>11</v>
      </c>
      <c r="B20" s="28">
        <v>1834050</v>
      </c>
      <c r="C20" s="28">
        <v>1379018</v>
      </c>
      <c r="D20" s="28">
        <v>1917959</v>
      </c>
      <c r="E20" s="28">
        <v>2050255</v>
      </c>
      <c r="F20" s="28">
        <v>2357737</v>
      </c>
      <c r="G20" s="28">
        <v>2216677</v>
      </c>
      <c r="H20" s="28">
        <v>1664907</v>
      </c>
    </row>
    <row r="21" spans="1:8" x14ac:dyDescent="0.25">
      <c r="A21" s="23" t="s">
        <v>12</v>
      </c>
      <c r="B21" s="29">
        <v>954808109</v>
      </c>
      <c r="C21" s="29">
        <v>927171252</v>
      </c>
      <c r="D21" s="29">
        <v>1086475181</v>
      </c>
      <c r="E21" s="29">
        <v>1287488270</v>
      </c>
      <c r="F21" s="29">
        <v>1743006599</v>
      </c>
      <c r="G21" s="29">
        <v>1317585718</v>
      </c>
      <c r="H21" s="29">
        <v>1675351319</v>
      </c>
    </row>
    <row r="22" spans="1:8" x14ac:dyDescent="0.25">
      <c r="A22" s="24" t="s">
        <v>13</v>
      </c>
      <c r="B22" s="28">
        <v>4116150</v>
      </c>
      <c r="C22" s="28">
        <v>2484674</v>
      </c>
      <c r="D22" s="28">
        <v>4399952</v>
      </c>
      <c r="E22" s="28">
        <v>3356977</v>
      </c>
      <c r="F22" s="28">
        <v>3330583</v>
      </c>
      <c r="G22" s="28">
        <v>3179722</v>
      </c>
      <c r="H22" s="28">
        <v>7189147</v>
      </c>
    </row>
    <row r="23" spans="1:8" x14ac:dyDescent="0.25">
      <c r="A23" s="24" t="s">
        <v>2</v>
      </c>
      <c r="B23" s="28" t="s">
        <v>133</v>
      </c>
      <c r="C23" s="28" t="s">
        <v>133</v>
      </c>
      <c r="D23" s="28" t="s">
        <v>133</v>
      </c>
      <c r="E23" s="28" t="s">
        <v>133</v>
      </c>
      <c r="F23" s="28">
        <v>43</v>
      </c>
      <c r="G23" s="28" t="s">
        <v>133</v>
      </c>
      <c r="H23" s="28">
        <v>816</v>
      </c>
    </row>
    <row r="24" spans="1:8" x14ac:dyDescent="0.25">
      <c r="A24" s="24" t="s">
        <v>3</v>
      </c>
      <c r="B24" s="28">
        <v>14571340</v>
      </c>
      <c r="C24" s="28">
        <v>12467288</v>
      </c>
      <c r="D24" s="28">
        <v>14841346</v>
      </c>
      <c r="E24" s="28">
        <v>20364560</v>
      </c>
      <c r="F24" s="28">
        <v>20224886</v>
      </c>
      <c r="G24" s="28">
        <v>15949438</v>
      </c>
      <c r="H24" s="28">
        <v>18812488</v>
      </c>
    </row>
    <row r="25" spans="1:8" x14ac:dyDescent="0.25">
      <c r="A25" s="24" t="s">
        <v>14</v>
      </c>
      <c r="B25" s="28">
        <v>6401955</v>
      </c>
      <c r="C25" s="28">
        <v>60417188</v>
      </c>
      <c r="D25" s="28">
        <v>7360449</v>
      </c>
      <c r="E25" s="28">
        <v>15743633</v>
      </c>
      <c r="F25" s="28">
        <v>31057367</v>
      </c>
      <c r="G25" s="28">
        <v>46675425</v>
      </c>
      <c r="H25" s="28">
        <v>38997615</v>
      </c>
    </row>
    <row r="26" spans="1:8" x14ac:dyDescent="0.25">
      <c r="A26" s="24" t="s">
        <v>4</v>
      </c>
      <c r="B26" s="28">
        <v>25465833</v>
      </c>
      <c r="C26" s="28">
        <v>24339078</v>
      </c>
      <c r="D26" s="28">
        <v>28097368</v>
      </c>
      <c r="E26" s="28">
        <v>26044408</v>
      </c>
      <c r="F26" s="28">
        <v>23621000</v>
      </c>
      <c r="G26" s="28">
        <v>24130276</v>
      </c>
      <c r="H26" s="28">
        <v>27627445</v>
      </c>
    </row>
    <row r="27" spans="1:8" x14ac:dyDescent="0.25">
      <c r="A27" s="24" t="s">
        <v>15</v>
      </c>
      <c r="B27" s="28">
        <v>122305831</v>
      </c>
      <c r="C27" s="28">
        <v>151919344</v>
      </c>
      <c r="D27" s="28">
        <v>91171396</v>
      </c>
      <c r="E27" s="28">
        <v>63021712</v>
      </c>
      <c r="F27" s="28">
        <v>95587275</v>
      </c>
      <c r="G27" s="28">
        <v>17850024</v>
      </c>
      <c r="H27" s="28">
        <v>25884169</v>
      </c>
    </row>
    <row r="28" spans="1:8" x14ac:dyDescent="0.25">
      <c r="A28" s="24" t="s">
        <v>16</v>
      </c>
      <c r="B28" s="28">
        <v>474210583</v>
      </c>
      <c r="C28" s="28">
        <v>435269688</v>
      </c>
      <c r="D28" s="28">
        <v>568890196</v>
      </c>
      <c r="E28" s="28">
        <v>738112976</v>
      </c>
      <c r="F28" s="28">
        <v>902364293</v>
      </c>
      <c r="G28" s="28">
        <v>918777499</v>
      </c>
      <c r="H28" s="28">
        <v>1199112738</v>
      </c>
    </row>
    <row r="29" spans="1:8" x14ac:dyDescent="0.25">
      <c r="A29" s="24" t="s">
        <v>17</v>
      </c>
      <c r="B29" s="28">
        <v>32469911</v>
      </c>
      <c r="C29" s="28">
        <v>17667294</v>
      </c>
      <c r="D29" s="28">
        <v>23053682</v>
      </c>
      <c r="E29" s="28">
        <v>34723279</v>
      </c>
      <c r="F29" s="28">
        <v>53841276</v>
      </c>
      <c r="G29" s="28">
        <v>42350084</v>
      </c>
      <c r="H29" s="28">
        <v>50276441</v>
      </c>
    </row>
    <row r="30" spans="1:8" x14ac:dyDescent="0.25">
      <c r="A30" s="24" t="s">
        <v>7</v>
      </c>
      <c r="B30" s="28">
        <v>14889367</v>
      </c>
      <c r="C30" s="28">
        <v>11015145</v>
      </c>
      <c r="D30" s="28">
        <v>10385772</v>
      </c>
      <c r="E30" s="28">
        <v>10271101</v>
      </c>
      <c r="F30" s="28">
        <v>12930481</v>
      </c>
      <c r="G30" s="28">
        <v>9630820</v>
      </c>
      <c r="H30" s="28">
        <v>8121417</v>
      </c>
    </row>
    <row r="31" spans="1:8" x14ac:dyDescent="0.25">
      <c r="A31" s="24" t="s">
        <v>18</v>
      </c>
      <c r="B31" s="28">
        <v>6624107</v>
      </c>
      <c r="C31" s="28">
        <v>8489762</v>
      </c>
      <c r="D31" s="28">
        <v>10341496</v>
      </c>
      <c r="E31" s="28">
        <v>9833204</v>
      </c>
      <c r="F31" s="28">
        <v>21810020</v>
      </c>
      <c r="G31" s="28">
        <v>10829926</v>
      </c>
      <c r="H31" s="28">
        <v>14557940</v>
      </c>
    </row>
    <row r="32" spans="1:8" x14ac:dyDescent="0.25">
      <c r="A32" s="24" t="s">
        <v>19</v>
      </c>
      <c r="B32" s="28">
        <v>11934066</v>
      </c>
      <c r="C32" s="28">
        <v>11984485</v>
      </c>
      <c r="D32" s="28">
        <v>12932281</v>
      </c>
      <c r="E32" s="28">
        <v>11639109</v>
      </c>
      <c r="F32" s="28">
        <v>9221953</v>
      </c>
      <c r="G32" s="28">
        <v>11433594</v>
      </c>
      <c r="H32" s="28">
        <v>8340035</v>
      </c>
    </row>
    <row r="33" spans="1:8" x14ac:dyDescent="0.25">
      <c r="A33" s="24" t="s">
        <v>20</v>
      </c>
      <c r="B33" s="28" t="s">
        <v>133</v>
      </c>
      <c r="C33" s="28" t="s">
        <v>133</v>
      </c>
      <c r="D33" s="28">
        <v>54902</v>
      </c>
      <c r="E33" s="28" t="s">
        <v>133</v>
      </c>
      <c r="F33" s="28">
        <v>86034</v>
      </c>
      <c r="G33" s="28">
        <v>47812</v>
      </c>
      <c r="H33" s="28">
        <v>35528</v>
      </c>
    </row>
    <row r="34" spans="1:8" x14ac:dyDescent="0.25">
      <c r="A34" s="24" t="s">
        <v>21</v>
      </c>
      <c r="B34" s="28">
        <v>214205</v>
      </c>
      <c r="C34" s="28">
        <v>194146</v>
      </c>
      <c r="D34" s="28">
        <v>687625</v>
      </c>
      <c r="E34" s="28">
        <v>1633021</v>
      </c>
      <c r="F34" s="28">
        <v>1346698</v>
      </c>
      <c r="G34" s="28">
        <v>1086084</v>
      </c>
      <c r="H34" s="28">
        <v>1396034</v>
      </c>
    </row>
    <row r="35" spans="1:8" x14ac:dyDescent="0.25">
      <c r="A35" s="24" t="s">
        <v>9</v>
      </c>
      <c r="B35" s="28">
        <v>3918680</v>
      </c>
      <c r="C35" s="28">
        <v>2771126</v>
      </c>
      <c r="D35" s="28">
        <v>4446578</v>
      </c>
      <c r="E35" s="28">
        <v>2147305</v>
      </c>
      <c r="F35" s="28">
        <v>3107304</v>
      </c>
      <c r="G35" s="28">
        <v>3557058</v>
      </c>
      <c r="H35" s="28">
        <v>3351523</v>
      </c>
    </row>
    <row r="36" spans="1:8" ht="29.25" x14ac:dyDescent="0.25">
      <c r="A36" s="24" t="s">
        <v>22</v>
      </c>
      <c r="B36" s="28">
        <v>152615003</v>
      </c>
      <c r="C36" s="28">
        <v>114813692</v>
      </c>
      <c r="D36" s="28">
        <v>198241102</v>
      </c>
      <c r="E36" s="28">
        <v>227494131</v>
      </c>
      <c r="F36" s="28">
        <v>331643135</v>
      </c>
      <c r="G36" s="28">
        <v>150238195</v>
      </c>
      <c r="H36" s="28">
        <v>202749797</v>
      </c>
    </row>
    <row r="37" spans="1:8" x14ac:dyDescent="0.25">
      <c r="A37" s="24" t="s">
        <v>10</v>
      </c>
      <c r="B37" s="28">
        <v>11581328</v>
      </c>
      <c r="C37" s="28">
        <v>13086632</v>
      </c>
      <c r="D37" s="28">
        <v>30653430</v>
      </c>
      <c r="E37" s="28">
        <v>22888550</v>
      </c>
      <c r="F37" s="28">
        <v>23695381</v>
      </c>
      <c r="G37" s="28">
        <v>20143444</v>
      </c>
      <c r="H37" s="28">
        <v>21562188</v>
      </c>
    </row>
    <row r="38" spans="1:8" x14ac:dyDescent="0.25">
      <c r="A38" s="24" t="s">
        <v>23</v>
      </c>
      <c r="B38" s="28">
        <v>10852362</v>
      </c>
      <c r="C38" s="28">
        <v>10169109</v>
      </c>
      <c r="D38" s="28" t="s">
        <v>133</v>
      </c>
      <c r="E38" s="28" t="s">
        <v>133</v>
      </c>
      <c r="F38" s="28" t="s">
        <v>133</v>
      </c>
      <c r="G38" s="28" t="s">
        <v>133</v>
      </c>
      <c r="H38" s="28" t="s">
        <v>133</v>
      </c>
    </row>
    <row r="39" spans="1:8" x14ac:dyDescent="0.25">
      <c r="A39" s="24" t="s">
        <v>11</v>
      </c>
      <c r="B39" s="28">
        <v>1834050</v>
      </c>
      <c r="C39" s="28">
        <v>1379018</v>
      </c>
      <c r="D39" s="28">
        <v>1917959</v>
      </c>
      <c r="E39" s="28">
        <v>2050255</v>
      </c>
      <c r="F39" s="28">
        <v>2357737</v>
      </c>
      <c r="G39" s="28">
        <v>2216677</v>
      </c>
      <c r="H39" s="28">
        <v>1664907</v>
      </c>
    </row>
    <row r="40" spans="1:8" x14ac:dyDescent="0.25">
      <c r="A40" s="24" t="s">
        <v>24</v>
      </c>
      <c r="B40" s="28">
        <v>2414749</v>
      </c>
      <c r="C40" s="28">
        <v>870472</v>
      </c>
      <c r="D40" s="28">
        <v>1329901</v>
      </c>
      <c r="E40" s="28">
        <v>1934630</v>
      </c>
      <c r="F40" s="28">
        <v>2056947</v>
      </c>
      <c r="G40" s="28">
        <v>3449899</v>
      </c>
      <c r="H40" s="28">
        <v>2460650</v>
      </c>
    </row>
    <row r="41" spans="1:8" x14ac:dyDescent="0.25">
      <c r="A41" s="24" t="s">
        <v>25</v>
      </c>
      <c r="B41" s="28">
        <v>58388589</v>
      </c>
      <c r="C41" s="28">
        <v>47833111</v>
      </c>
      <c r="D41" s="28">
        <v>77669746</v>
      </c>
      <c r="E41" s="28">
        <v>96229419</v>
      </c>
      <c r="F41" s="28">
        <v>204724186</v>
      </c>
      <c r="G41" s="28">
        <v>36039741</v>
      </c>
      <c r="H41" s="28">
        <v>43210441</v>
      </c>
    </row>
    <row r="42" spans="1:8" x14ac:dyDescent="0.25">
      <c r="A42" s="30" t="s">
        <v>138</v>
      </c>
      <c r="B42" s="29">
        <f t="shared" ref="B42:H42" si="0">B43+B44+B45+B46</f>
        <v>586402406</v>
      </c>
      <c r="C42" s="29">
        <f t="shared" si="0"/>
        <v>574244607</v>
      </c>
      <c r="D42" s="29">
        <f t="shared" si="0"/>
        <v>692491384</v>
      </c>
      <c r="E42" s="29">
        <f t="shared" si="0"/>
        <v>889700130</v>
      </c>
      <c r="F42" s="29">
        <f t="shared" si="0"/>
        <v>1109718660</v>
      </c>
      <c r="G42" s="29">
        <f t="shared" si="0"/>
        <v>1134783461</v>
      </c>
      <c r="H42" s="29">
        <f t="shared" si="0"/>
        <v>1471607695</v>
      </c>
    </row>
    <row r="43" spans="1:8" x14ac:dyDescent="0.25">
      <c r="A43" s="34" t="s">
        <v>36</v>
      </c>
      <c r="B43" s="28">
        <v>52827523</v>
      </c>
      <c r="C43" s="28">
        <v>52268979</v>
      </c>
      <c r="D43" s="28">
        <v>62438060</v>
      </c>
      <c r="E43" s="28">
        <v>61612377</v>
      </c>
      <c r="F43" s="28">
        <v>67406902</v>
      </c>
      <c r="G43" s="28">
        <v>54707205</v>
      </c>
      <c r="H43" s="28">
        <v>54446020</v>
      </c>
    </row>
    <row r="44" spans="1:8" x14ac:dyDescent="0.25">
      <c r="A44" s="34" t="s">
        <v>54</v>
      </c>
      <c r="B44" s="28">
        <v>51221712</v>
      </c>
      <c r="C44" s="28">
        <v>72285775</v>
      </c>
      <c r="D44" s="28">
        <v>49177590</v>
      </c>
      <c r="E44" s="28">
        <v>77688313</v>
      </c>
      <c r="F44" s="28">
        <v>131168931</v>
      </c>
      <c r="G44" s="28">
        <v>155979265</v>
      </c>
      <c r="H44" s="28">
        <v>212169625</v>
      </c>
    </row>
    <row r="45" spans="1:8" x14ac:dyDescent="0.25">
      <c r="A45" s="34" t="s">
        <v>16</v>
      </c>
      <c r="B45" s="28">
        <v>474210583</v>
      </c>
      <c r="C45" s="28">
        <v>435269688</v>
      </c>
      <c r="D45" s="28">
        <v>568890196</v>
      </c>
      <c r="E45" s="28">
        <v>738112976</v>
      </c>
      <c r="F45" s="28">
        <v>902364293</v>
      </c>
      <c r="G45" s="28">
        <v>918777499</v>
      </c>
      <c r="H45" s="28">
        <v>1199112738</v>
      </c>
    </row>
    <row r="46" spans="1:8" x14ac:dyDescent="0.25">
      <c r="A46" s="34" t="s">
        <v>121</v>
      </c>
      <c r="B46" s="28">
        <v>8142588</v>
      </c>
      <c r="C46" s="28">
        <v>14420165</v>
      </c>
      <c r="D46" s="28">
        <v>11985538</v>
      </c>
      <c r="E46" s="28">
        <v>12286464</v>
      </c>
      <c r="F46" s="28">
        <v>8778534</v>
      </c>
      <c r="G46" s="28">
        <v>5319492</v>
      </c>
      <c r="H46" s="28">
        <v>5879312</v>
      </c>
    </row>
    <row r="47" spans="1:8" x14ac:dyDescent="0.25">
      <c r="A47" s="30" t="s">
        <v>140</v>
      </c>
      <c r="B47" s="29">
        <f t="shared" ref="B47:H47" si="1">B48+B49+B50</f>
        <v>281544941</v>
      </c>
      <c r="C47" s="29">
        <f t="shared" si="1"/>
        <v>275222798</v>
      </c>
      <c r="D47" s="29">
        <f t="shared" si="1"/>
        <v>299753994</v>
      </c>
      <c r="E47" s="29">
        <f t="shared" si="1"/>
        <v>300349047</v>
      </c>
      <c r="F47" s="29">
        <f t="shared" si="1"/>
        <v>449040430</v>
      </c>
      <c r="G47" s="29">
        <f t="shared" si="1"/>
        <v>178918145</v>
      </c>
      <c r="H47" s="29">
        <f t="shared" si="1"/>
        <v>243191906</v>
      </c>
    </row>
    <row r="48" spans="1:8" x14ac:dyDescent="0.25">
      <c r="A48" s="34" t="s">
        <v>15</v>
      </c>
      <c r="B48" s="28">
        <v>122305831</v>
      </c>
      <c r="C48" s="28">
        <v>151919344</v>
      </c>
      <c r="D48" s="28">
        <v>91171396</v>
      </c>
      <c r="E48" s="28">
        <v>63021712</v>
      </c>
      <c r="F48" s="28">
        <v>95587275</v>
      </c>
      <c r="G48" s="28">
        <v>17850024</v>
      </c>
      <c r="H48" s="28">
        <v>25884169</v>
      </c>
    </row>
    <row r="49" spans="1:8" ht="28.5" x14ac:dyDescent="0.25">
      <c r="A49" s="34" t="s">
        <v>22</v>
      </c>
      <c r="B49" s="28">
        <v>152615003</v>
      </c>
      <c r="C49" s="28">
        <v>114813692</v>
      </c>
      <c r="D49" s="28">
        <v>198241102</v>
      </c>
      <c r="E49" s="28">
        <v>227494131</v>
      </c>
      <c r="F49" s="28">
        <v>331643135</v>
      </c>
      <c r="G49" s="28">
        <v>150238195</v>
      </c>
      <c r="H49" s="28">
        <v>202749797</v>
      </c>
    </row>
    <row r="50" spans="1:8" x14ac:dyDescent="0.25">
      <c r="A50" s="34" t="s">
        <v>18</v>
      </c>
      <c r="B50" s="28">
        <v>6624107</v>
      </c>
      <c r="C50" s="28">
        <v>8489762</v>
      </c>
      <c r="D50" s="28">
        <v>10341496</v>
      </c>
      <c r="E50" s="28">
        <v>9833204</v>
      </c>
      <c r="F50" s="28">
        <v>21810020</v>
      </c>
      <c r="G50" s="28">
        <v>10829926</v>
      </c>
      <c r="H50" s="28">
        <v>14557940</v>
      </c>
    </row>
    <row r="51" spans="1:8" ht="30" x14ac:dyDescent="0.25">
      <c r="A51" s="33" t="s">
        <v>143</v>
      </c>
      <c r="B51" s="29">
        <v>38095657</v>
      </c>
      <c r="C51" s="29">
        <v>43738902</v>
      </c>
      <c r="D51" s="29">
        <v>44190122</v>
      </c>
      <c r="E51" s="29">
        <v>59271390</v>
      </c>
      <c r="F51" s="29">
        <v>56998557</v>
      </c>
      <c r="G51" s="29">
        <v>39197738</v>
      </c>
      <c r="H51" s="29">
        <v>52810769</v>
      </c>
    </row>
    <row r="52" spans="1:8" x14ac:dyDescent="0.25">
      <c r="A52" s="28" t="s">
        <v>29</v>
      </c>
      <c r="B52" s="28">
        <v>231920</v>
      </c>
      <c r="C52" s="28">
        <v>108013</v>
      </c>
      <c r="D52" s="28">
        <v>5273</v>
      </c>
      <c r="E52" s="28">
        <v>421</v>
      </c>
      <c r="F52" s="28">
        <v>1345</v>
      </c>
      <c r="G52" s="28">
        <v>726</v>
      </c>
      <c r="H52" s="28">
        <v>9110</v>
      </c>
    </row>
    <row r="53" spans="1:8" x14ac:dyDescent="0.25">
      <c r="A53" s="28" t="s">
        <v>30</v>
      </c>
      <c r="B53" s="28" t="s">
        <v>133</v>
      </c>
      <c r="C53" s="28">
        <v>28718</v>
      </c>
      <c r="D53" s="28">
        <v>1381534</v>
      </c>
      <c r="E53" s="28">
        <v>146790</v>
      </c>
      <c r="F53" s="28">
        <v>319704</v>
      </c>
      <c r="G53" s="28">
        <v>1</v>
      </c>
      <c r="H53" s="28" t="s">
        <v>133</v>
      </c>
    </row>
    <row r="54" spans="1:8" x14ac:dyDescent="0.25">
      <c r="A54" s="28" t="s">
        <v>33</v>
      </c>
      <c r="B54" s="28" t="s">
        <v>133</v>
      </c>
      <c r="C54" s="28">
        <v>1509</v>
      </c>
      <c r="D54" s="28">
        <v>37733</v>
      </c>
      <c r="E54" s="28" t="s">
        <v>133</v>
      </c>
      <c r="F54" s="28">
        <v>2076</v>
      </c>
      <c r="G54" s="28">
        <v>5388</v>
      </c>
      <c r="H54" s="28" t="s">
        <v>133</v>
      </c>
    </row>
    <row r="55" spans="1:8" x14ac:dyDescent="0.25">
      <c r="A55" s="28" t="s">
        <v>35</v>
      </c>
      <c r="B55" s="28">
        <v>2212296</v>
      </c>
      <c r="C55" s="28">
        <v>1280144</v>
      </c>
      <c r="D55" s="28">
        <v>1181671</v>
      </c>
      <c r="E55" s="28">
        <v>2985101</v>
      </c>
      <c r="F55" s="28">
        <v>2933591</v>
      </c>
      <c r="G55" s="28">
        <v>1776453</v>
      </c>
      <c r="H55" s="28" t="s">
        <v>133</v>
      </c>
    </row>
    <row r="56" spans="1:8" x14ac:dyDescent="0.25">
      <c r="A56" s="28" t="s">
        <v>37</v>
      </c>
      <c r="B56" s="28" t="s">
        <v>133</v>
      </c>
      <c r="C56" s="28">
        <v>33</v>
      </c>
      <c r="D56" s="28">
        <v>409</v>
      </c>
      <c r="E56" s="28">
        <v>613</v>
      </c>
      <c r="F56" s="28">
        <v>270</v>
      </c>
      <c r="G56" s="28" t="s">
        <v>133</v>
      </c>
      <c r="H56" s="28">
        <v>271</v>
      </c>
    </row>
    <row r="57" spans="1:8" x14ac:dyDescent="0.25">
      <c r="A57" s="28" t="s">
        <v>38</v>
      </c>
      <c r="B57" s="28" t="s">
        <v>133</v>
      </c>
      <c r="C57" s="28" t="s">
        <v>133</v>
      </c>
      <c r="D57" s="28" t="s">
        <v>133</v>
      </c>
      <c r="E57" s="28" t="s">
        <v>133</v>
      </c>
      <c r="F57" s="28">
        <v>3574</v>
      </c>
      <c r="G57" s="28" t="s">
        <v>133</v>
      </c>
      <c r="H57" s="28">
        <v>493</v>
      </c>
    </row>
    <row r="58" spans="1:8" x14ac:dyDescent="0.25">
      <c r="A58" s="28" t="s">
        <v>41</v>
      </c>
      <c r="B58" s="28">
        <v>374913</v>
      </c>
      <c r="C58" s="28">
        <v>203868</v>
      </c>
      <c r="D58" s="28">
        <v>233075</v>
      </c>
      <c r="E58" s="28">
        <v>192743</v>
      </c>
      <c r="F58" s="28">
        <v>2</v>
      </c>
      <c r="G58" s="28" t="s">
        <v>133</v>
      </c>
      <c r="H58" s="28" t="s">
        <v>133</v>
      </c>
    </row>
    <row r="59" spans="1:8" x14ac:dyDescent="0.25">
      <c r="A59" s="28" t="s">
        <v>42</v>
      </c>
      <c r="B59" s="28" t="s">
        <v>133</v>
      </c>
      <c r="C59" s="28" t="s">
        <v>133</v>
      </c>
      <c r="D59" s="28">
        <v>14401</v>
      </c>
      <c r="E59" s="28" t="s">
        <v>133</v>
      </c>
      <c r="F59" s="28" t="s">
        <v>133</v>
      </c>
      <c r="G59" s="28">
        <v>6</v>
      </c>
      <c r="H59" s="28">
        <v>32</v>
      </c>
    </row>
    <row r="60" spans="1:8" x14ac:dyDescent="0.25">
      <c r="A60" s="28" t="s">
        <v>43</v>
      </c>
      <c r="B60" s="28">
        <v>1013791</v>
      </c>
      <c r="C60" s="28">
        <v>811346</v>
      </c>
      <c r="D60" s="28">
        <v>688801</v>
      </c>
      <c r="E60" s="28">
        <v>691427</v>
      </c>
      <c r="F60" s="28">
        <v>468795</v>
      </c>
      <c r="G60" s="28">
        <v>90367</v>
      </c>
      <c r="H60" s="28">
        <v>467002</v>
      </c>
    </row>
    <row r="61" spans="1:8" x14ac:dyDescent="0.25">
      <c r="A61" s="28" t="s">
        <v>44</v>
      </c>
      <c r="B61" s="28" t="s">
        <v>133</v>
      </c>
      <c r="C61" s="28" t="s">
        <v>133</v>
      </c>
      <c r="D61" s="28">
        <v>100</v>
      </c>
      <c r="E61" s="28">
        <v>2</v>
      </c>
      <c r="F61" s="28" t="s">
        <v>133</v>
      </c>
      <c r="G61" s="28" t="s">
        <v>133</v>
      </c>
      <c r="H61" s="28" t="s">
        <v>133</v>
      </c>
    </row>
    <row r="62" spans="1:8" x14ac:dyDescent="0.25">
      <c r="A62" s="28" t="s">
        <v>45</v>
      </c>
      <c r="B62" s="28" t="s">
        <v>133</v>
      </c>
      <c r="C62" s="28" t="s">
        <v>133</v>
      </c>
      <c r="D62" s="28" t="s">
        <v>133</v>
      </c>
      <c r="E62" s="28" t="s">
        <v>133</v>
      </c>
      <c r="F62" s="28" t="s">
        <v>133</v>
      </c>
      <c r="G62" s="28" t="s">
        <v>133</v>
      </c>
      <c r="H62" s="28" t="s">
        <v>133</v>
      </c>
    </row>
    <row r="63" spans="1:8" x14ac:dyDescent="0.25">
      <c r="A63" s="28" t="s">
        <v>49</v>
      </c>
      <c r="B63" s="28">
        <v>180</v>
      </c>
      <c r="C63" s="28" t="s">
        <v>133</v>
      </c>
      <c r="D63" s="28" t="s">
        <v>133</v>
      </c>
      <c r="E63" s="28" t="s">
        <v>133</v>
      </c>
      <c r="F63" s="28" t="s">
        <v>133</v>
      </c>
      <c r="G63" s="28" t="s">
        <v>133</v>
      </c>
      <c r="H63" s="28" t="s">
        <v>133</v>
      </c>
    </row>
    <row r="64" spans="1:8" x14ac:dyDescent="0.25">
      <c r="A64" s="28" t="s">
        <v>50</v>
      </c>
      <c r="B64" s="28">
        <v>8072203</v>
      </c>
      <c r="C64" s="28">
        <v>8084473</v>
      </c>
      <c r="D64" s="28">
        <v>4810182</v>
      </c>
      <c r="E64" s="28">
        <v>5980251</v>
      </c>
      <c r="F64" s="28">
        <v>5845400</v>
      </c>
      <c r="G64" s="28">
        <v>4128009</v>
      </c>
      <c r="H64" s="28">
        <v>13977091</v>
      </c>
    </row>
    <row r="65" spans="1:8" x14ac:dyDescent="0.25">
      <c r="A65" s="28" t="s">
        <v>51</v>
      </c>
      <c r="B65" s="28">
        <v>3264</v>
      </c>
      <c r="C65" s="28">
        <v>3214</v>
      </c>
      <c r="D65" s="28" t="s">
        <v>133</v>
      </c>
      <c r="E65" s="28">
        <v>91038</v>
      </c>
      <c r="F65" s="28">
        <v>194307</v>
      </c>
      <c r="G65" s="28">
        <v>24077</v>
      </c>
      <c r="H65" s="28">
        <v>159788</v>
      </c>
    </row>
    <row r="66" spans="1:8" x14ac:dyDescent="0.25">
      <c r="A66" s="28" t="s">
        <v>52</v>
      </c>
      <c r="B66" s="28" t="s">
        <v>133</v>
      </c>
      <c r="C66" s="28" t="s">
        <v>133</v>
      </c>
      <c r="D66" s="28" t="s">
        <v>133</v>
      </c>
      <c r="E66" s="28" t="s">
        <v>133</v>
      </c>
      <c r="F66" s="28" t="s">
        <v>133</v>
      </c>
      <c r="G66" s="28" t="s">
        <v>133</v>
      </c>
      <c r="H66" s="28" t="s">
        <v>133</v>
      </c>
    </row>
    <row r="67" spans="1:8" x14ac:dyDescent="0.25">
      <c r="A67" s="28" t="s">
        <v>53</v>
      </c>
      <c r="B67" s="28">
        <v>7822233</v>
      </c>
      <c r="C67" s="28">
        <v>6316147</v>
      </c>
      <c r="D67" s="28">
        <v>11633913</v>
      </c>
      <c r="E67" s="28">
        <v>19251127</v>
      </c>
      <c r="F67" s="28">
        <v>17189466</v>
      </c>
      <c r="G67" s="28">
        <v>14395669</v>
      </c>
      <c r="H67" s="28">
        <v>13907140</v>
      </c>
    </row>
    <row r="68" spans="1:8" x14ac:dyDescent="0.25">
      <c r="A68" s="28" t="s">
        <v>58</v>
      </c>
      <c r="B68" s="28" t="s">
        <v>133</v>
      </c>
      <c r="C68" s="28" t="s">
        <v>133</v>
      </c>
      <c r="D68" s="28" t="s">
        <v>133</v>
      </c>
      <c r="E68" s="28">
        <v>2311</v>
      </c>
      <c r="F68" s="28">
        <v>40</v>
      </c>
      <c r="G68" s="28" t="s">
        <v>133</v>
      </c>
      <c r="H68" s="28">
        <v>823</v>
      </c>
    </row>
    <row r="69" spans="1:8" x14ac:dyDescent="0.25">
      <c r="A69" s="28" t="s">
        <v>59</v>
      </c>
      <c r="B69" s="28">
        <v>64978</v>
      </c>
      <c r="C69" s="28">
        <v>42655</v>
      </c>
      <c r="D69" s="28">
        <v>71719</v>
      </c>
      <c r="E69" s="28">
        <v>188343</v>
      </c>
      <c r="F69" s="28">
        <v>123547</v>
      </c>
      <c r="G69" s="28">
        <v>244218</v>
      </c>
      <c r="H69" s="28">
        <v>165212</v>
      </c>
    </row>
    <row r="70" spans="1:8" x14ac:dyDescent="0.25">
      <c r="A70" s="28" t="s">
        <v>60</v>
      </c>
      <c r="B70" s="28">
        <v>17413</v>
      </c>
      <c r="C70" s="28">
        <v>11778</v>
      </c>
      <c r="D70" s="28">
        <v>185001</v>
      </c>
      <c r="E70" s="28">
        <v>111630</v>
      </c>
      <c r="F70" s="28">
        <v>78735</v>
      </c>
      <c r="G70" s="28">
        <v>87903</v>
      </c>
      <c r="H70" s="28">
        <v>168738</v>
      </c>
    </row>
    <row r="71" spans="1:8" x14ac:dyDescent="0.25">
      <c r="A71" s="28" t="s">
        <v>62</v>
      </c>
      <c r="B71" s="28">
        <v>1856</v>
      </c>
      <c r="C71" s="28">
        <v>4232</v>
      </c>
      <c r="D71" s="28">
        <v>847</v>
      </c>
      <c r="E71" s="28">
        <v>3426</v>
      </c>
      <c r="F71" s="28">
        <v>4564</v>
      </c>
      <c r="G71" s="28">
        <v>2647</v>
      </c>
      <c r="H71" s="28" t="s">
        <v>133</v>
      </c>
    </row>
    <row r="72" spans="1:8" x14ac:dyDescent="0.25">
      <c r="A72" s="28" t="s">
        <v>63</v>
      </c>
      <c r="B72" s="28">
        <v>63</v>
      </c>
      <c r="C72" s="28">
        <v>89545</v>
      </c>
      <c r="D72" s="28">
        <v>7590</v>
      </c>
      <c r="E72" s="28">
        <v>62151</v>
      </c>
      <c r="F72" s="28" t="s">
        <v>133</v>
      </c>
      <c r="G72" s="28" t="s">
        <v>133</v>
      </c>
      <c r="H72" s="28" t="s">
        <v>133</v>
      </c>
    </row>
    <row r="73" spans="1:8" ht="42.75" x14ac:dyDescent="0.25">
      <c r="A73" s="49" t="s">
        <v>64</v>
      </c>
      <c r="B73" s="28">
        <v>5698</v>
      </c>
      <c r="C73" s="28" t="s">
        <v>133</v>
      </c>
      <c r="D73" s="28">
        <v>4019</v>
      </c>
      <c r="E73" s="28" t="s">
        <v>133</v>
      </c>
      <c r="F73" s="28">
        <v>2604</v>
      </c>
      <c r="G73" s="28" t="s">
        <v>133</v>
      </c>
      <c r="H73" s="28">
        <v>188688</v>
      </c>
    </row>
    <row r="74" spans="1:8" x14ac:dyDescent="0.25">
      <c r="A74" s="28" t="s">
        <v>65</v>
      </c>
      <c r="B74" s="28">
        <v>1413030</v>
      </c>
      <c r="C74" s="28">
        <v>1176578</v>
      </c>
      <c r="D74" s="28">
        <v>2286986</v>
      </c>
      <c r="E74" s="28">
        <v>956350</v>
      </c>
      <c r="F74" s="28">
        <v>3163047</v>
      </c>
      <c r="G74" s="28">
        <v>688514</v>
      </c>
      <c r="H74" s="28">
        <v>1745569</v>
      </c>
    </row>
    <row r="75" spans="1:8" x14ac:dyDescent="0.25">
      <c r="A75" s="28" t="s">
        <v>67</v>
      </c>
      <c r="B75" s="28">
        <v>6792</v>
      </c>
      <c r="C75" s="28">
        <v>969</v>
      </c>
      <c r="D75" s="28">
        <v>2355</v>
      </c>
      <c r="E75" s="28">
        <v>4879</v>
      </c>
      <c r="F75" s="28">
        <v>1152</v>
      </c>
      <c r="G75" s="28">
        <v>1927</v>
      </c>
      <c r="H75" s="28">
        <v>254</v>
      </c>
    </row>
    <row r="76" spans="1:8" x14ac:dyDescent="0.25">
      <c r="A76" s="28" t="s">
        <v>68</v>
      </c>
      <c r="B76" s="28">
        <v>6400</v>
      </c>
      <c r="C76" s="28" t="s">
        <v>133</v>
      </c>
      <c r="D76" s="28" t="s">
        <v>133</v>
      </c>
      <c r="E76" s="28" t="s">
        <v>133</v>
      </c>
      <c r="F76" s="28">
        <v>4003</v>
      </c>
      <c r="G76" s="28" t="s">
        <v>133</v>
      </c>
      <c r="H76" s="28" t="s">
        <v>133</v>
      </c>
    </row>
    <row r="77" spans="1:8" x14ac:dyDescent="0.25">
      <c r="A77" s="28" t="s">
        <v>69</v>
      </c>
      <c r="B77" s="28">
        <v>205589</v>
      </c>
      <c r="C77" s="28">
        <v>830837</v>
      </c>
      <c r="D77" s="28">
        <v>917201</v>
      </c>
      <c r="E77" s="28">
        <v>1040780</v>
      </c>
      <c r="F77" s="28">
        <v>909864</v>
      </c>
      <c r="G77" s="28" t="s">
        <v>133</v>
      </c>
      <c r="H77" s="28">
        <v>160454</v>
      </c>
    </row>
    <row r="78" spans="1:8" x14ac:dyDescent="0.25">
      <c r="A78" s="28" t="s">
        <v>72</v>
      </c>
      <c r="B78" s="28">
        <v>124519</v>
      </c>
      <c r="C78" s="28">
        <v>135513</v>
      </c>
      <c r="D78" s="28">
        <v>359800</v>
      </c>
      <c r="E78" s="28">
        <v>1038237</v>
      </c>
      <c r="F78" s="28">
        <v>196559</v>
      </c>
      <c r="G78" s="28">
        <v>154256</v>
      </c>
      <c r="H78" s="28">
        <v>615257</v>
      </c>
    </row>
    <row r="79" spans="1:8" x14ac:dyDescent="0.25">
      <c r="A79" s="28" t="s">
        <v>73</v>
      </c>
      <c r="B79" s="28">
        <v>2535</v>
      </c>
      <c r="C79" s="28">
        <v>2749</v>
      </c>
      <c r="D79" s="28">
        <v>234</v>
      </c>
      <c r="E79" s="28">
        <v>216556</v>
      </c>
      <c r="F79" s="28">
        <v>1738</v>
      </c>
      <c r="G79" s="28">
        <v>1181</v>
      </c>
      <c r="H79" s="28">
        <v>169</v>
      </c>
    </row>
    <row r="80" spans="1:8" x14ac:dyDescent="0.25">
      <c r="A80" s="28" t="s">
        <v>74</v>
      </c>
      <c r="B80" s="28">
        <v>75390</v>
      </c>
      <c r="C80" s="28">
        <v>84146</v>
      </c>
      <c r="D80" s="28">
        <v>146245</v>
      </c>
      <c r="E80" s="28">
        <v>217827</v>
      </c>
      <c r="F80" s="28">
        <v>191164</v>
      </c>
      <c r="G80" s="28">
        <v>243234</v>
      </c>
      <c r="H80" s="28">
        <v>408676</v>
      </c>
    </row>
    <row r="81" spans="1:8" x14ac:dyDescent="0.25">
      <c r="A81" s="28" t="s">
        <v>75</v>
      </c>
      <c r="B81" s="28">
        <v>2514190</v>
      </c>
      <c r="C81" s="28">
        <v>4228129</v>
      </c>
      <c r="D81" s="28">
        <v>2225686</v>
      </c>
      <c r="E81" s="28">
        <v>5970934</v>
      </c>
      <c r="F81" s="28">
        <v>7938583</v>
      </c>
      <c r="G81" s="28">
        <v>6655278</v>
      </c>
      <c r="H81" s="28">
        <v>3703736</v>
      </c>
    </row>
    <row r="82" spans="1:8" x14ac:dyDescent="0.25">
      <c r="A82" s="28" t="s">
        <v>76</v>
      </c>
      <c r="B82" s="28">
        <v>1851</v>
      </c>
      <c r="C82" s="28">
        <v>3365</v>
      </c>
      <c r="D82" s="28">
        <v>1077</v>
      </c>
      <c r="E82" s="28">
        <v>2480</v>
      </c>
      <c r="F82" s="28">
        <v>21</v>
      </c>
      <c r="G82" s="28" t="s">
        <v>133</v>
      </c>
      <c r="H82" s="28" t="s">
        <v>133</v>
      </c>
    </row>
    <row r="83" spans="1:8" x14ac:dyDescent="0.25">
      <c r="A83" s="28" t="s">
        <v>78</v>
      </c>
      <c r="B83" s="28">
        <v>2726678</v>
      </c>
      <c r="C83" s="28">
        <v>1814412</v>
      </c>
      <c r="D83" s="28">
        <v>2174309</v>
      </c>
      <c r="E83" s="28">
        <v>2572730</v>
      </c>
      <c r="F83" s="28">
        <v>2883179</v>
      </c>
      <c r="G83" s="28">
        <v>1564699</v>
      </c>
      <c r="H83" s="28">
        <v>5783879</v>
      </c>
    </row>
    <row r="84" spans="1:8" x14ac:dyDescent="0.25">
      <c r="A84" s="28" t="s">
        <v>79</v>
      </c>
      <c r="B84" s="28">
        <v>112</v>
      </c>
      <c r="C84" s="28" t="s">
        <v>133</v>
      </c>
      <c r="D84" s="28">
        <v>1407</v>
      </c>
      <c r="E84" s="28">
        <v>385</v>
      </c>
      <c r="F84" s="28">
        <v>35</v>
      </c>
      <c r="G84" s="28">
        <v>946</v>
      </c>
      <c r="H84" s="28">
        <v>18096</v>
      </c>
    </row>
    <row r="85" spans="1:8" x14ac:dyDescent="0.25">
      <c r="A85" s="28" t="s">
        <v>81</v>
      </c>
      <c r="B85" s="28">
        <v>330299</v>
      </c>
      <c r="C85" s="28">
        <v>211600</v>
      </c>
      <c r="D85" s="28">
        <v>46168</v>
      </c>
      <c r="E85" s="28" t="s">
        <v>133</v>
      </c>
      <c r="F85" s="28">
        <v>3039</v>
      </c>
      <c r="G85" s="28">
        <v>11566</v>
      </c>
      <c r="H85" s="28">
        <v>4966</v>
      </c>
    </row>
    <row r="86" spans="1:8" x14ac:dyDescent="0.25">
      <c r="A86" s="28" t="s">
        <v>82</v>
      </c>
      <c r="B86" s="28">
        <v>22410</v>
      </c>
      <c r="C86" s="28">
        <v>2075</v>
      </c>
      <c r="D86" s="28">
        <v>9869</v>
      </c>
      <c r="E86" s="28" t="s">
        <v>133</v>
      </c>
      <c r="F86" s="28">
        <v>2281</v>
      </c>
      <c r="G86" s="28">
        <v>101</v>
      </c>
      <c r="H86" s="28" t="s">
        <v>133</v>
      </c>
    </row>
    <row r="87" spans="1:8" x14ac:dyDescent="0.25">
      <c r="A87" s="28" t="s">
        <v>83</v>
      </c>
      <c r="B87" s="28">
        <v>717416</v>
      </c>
      <c r="C87" s="28">
        <v>515433</v>
      </c>
      <c r="D87" s="28">
        <v>699689</v>
      </c>
      <c r="E87" s="28">
        <v>565227</v>
      </c>
      <c r="F87" s="28">
        <v>2447671</v>
      </c>
      <c r="G87" s="28">
        <v>868770</v>
      </c>
      <c r="H87" s="28">
        <v>721723</v>
      </c>
    </row>
    <row r="88" spans="1:8" x14ac:dyDescent="0.25">
      <c r="A88" s="28" t="s">
        <v>89</v>
      </c>
      <c r="B88" s="28">
        <v>2</v>
      </c>
      <c r="C88" s="28">
        <v>31283</v>
      </c>
      <c r="D88" s="28" t="s">
        <v>133</v>
      </c>
      <c r="E88" s="28">
        <v>46</v>
      </c>
      <c r="F88" s="28">
        <v>100</v>
      </c>
      <c r="G88" s="28">
        <v>2121</v>
      </c>
      <c r="H88" s="28">
        <v>856</v>
      </c>
    </row>
    <row r="89" spans="1:8" ht="28.5" x14ac:dyDescent="0.25">
      <c r="A89" s="49" t="s">
        <v>91</v>
      </c>
      <c r="B89" s="28">
        <v>599</v>
      </c>
      <c r="C89" s="28" t="s">
        <v>133</v>
      </c>
      <c r="D89" s="28" t="s">
        <v>133</v>
      </c>
      <c r="E89" s="28" t="s">
        <v>133</v>
      </c>
      <c r="F89" s="28" t="s">
        <v>133</v>
      </c>
      <c r="G89" s="28" t="s">
        <v>133</v>
      </c>
      <c r="H89" s="28">
        <v>3376</v>
      </c>
    </row>
    <row r="90" spans="1:8" x14ac:dyDescent="0.25">
      <c r="A90" s="28" t="s">
        <v>92</v>
      </c>
      <c r="B90" s="28">
        <v>68</v>
      </c>
      <c r="C90" s="28">
        <v>2412</v>
      </c>
      <c r="D90" s="28">
        <v>1336</v>
      </c>
      <c r="E90" s="28">
        <v>167</v>
      </c>
      <c r="F90" s="28">
        <v>4459</v>
      </c>
      <c r="G90" s="28">
        <v>51</v>
      </c>
      <c r="H90" s="28">
        <v>3816</v>
      </c>
    </row>
    <row r="91" spans="1:8" x14ac:dyDescent="0.25">
      <c r="A91" s="28" t="s">
        <v>93</v>
      </c>
      <c r="B91" s="28" t="s">
        <v>133</v>
      </c>
      <c r="C91" s="28">
        <v>13</v>
      </c>
      <c r="D91" s="28">
        <v>14</v>
      </c>
      <c r="E91" s="28">
        <v>566565</v>
      </c>
      <c r="F91" s="28">
        <v>24729</v>
      </c>
      <c r="G91" s="28">
        <v>650</v>
      </c>
      <c r="H91" s="28">
        <v>88179</v>
      </c>
    </row>
    <row r="92" spans="1:8" x14ac:dyDescent="0.25">
      <c r="A92" s="28" t="s">
        <v>94</v>
      </c>
      <c r="B92" s="28">
        <v>2332</v>
      </c>
      <c r="C92" s="28">
        <v>328</v>
      </c>
      <c r="D92" s="28">
        <v>79664</v>
      </c>
      <c r="E92" s="28">
        <v>772</v>
      </c>
      <c r="F92" s="28">
        <v>585</v>
      </c>
      <c r="G92" s="28">
        <v>9437</v>
      </c>
      <c r="H92" s="28">
        <v>593</v>
      </c>
    </row>
    <row r="93" spans="1:8" x14ac:dyDescent="0.25">
      <c r="A93" s="28" t="s">
        <v>98</v>
      </c>
      <c r="B93" s="28" t="s">
        <v>133</v>
      </c>
      <c r="C93" s="28">
        <v>1000</v>
      </c>
      <c r="D93" s="28">
        <v>40</v>
      </c>
      <c r="E93" s="28">
        <v>930</v>
      </c>
      <c r="F93" s="28">
        <v>370</v>
      </c>
      <c r="G93" s="28">
        <v>32</v>
      </c>
      <c r="H93" s="28">
        <v>9627</v>
      </c>
    </row>
    <row r="94" spans="1:8" x14ac:dyDescent="0.25">
      <c r="A94" s="28" t="s">
        <v>99</v>
      </c>
      <c r="B94" s="28">
        <v>183</v>
      </c>
      <c r="C94" s="28">
        <v>183121</v>
      </c>
      <c r="D94" s="28">
        <v>92178</v>
      </c>
      <c r="E94" s="28">
        <v>235044</v>
      </c>
      <c r="F94" s="28">
        <v>300126</v>
      </c>
      <c r="G94" s="28">
        <v>150594</v>
      </c>
      <c r="H94" s="28">
        <v>707397</v>
      </c>
    </row>
    <row r="95" spans="1:8" x14ac:dyDescent="0.25">
      <c r="A95" s="28" t="s">
        <v>100</v>
      </c>
      <c r="B95" s="28">
        <v>5437</v>
      </c>
      <c r="C95" s="28">
        <v>637949</v>
      </c>
      <c r="D95" s="28">
        <v>354107</v>
      </c>
      <c r="E95" s="28">
        <v>306383</v>
      </c>
      <c r="F95" s="28">
        <v>9720</v>
      </c>
      <c r="G95" s="28">
        <v>4021</v>
      </c>
      <c r="H95" s="28">
        <v>214338</v>
      </c>
    </row>
    <row r="96" spans="1:8" ht="42.75" x14ac:dyDescent="0.25">
      <c r="A96" s="49" t="s">
        <v>102</v>
      </c>
      <c r="B96" s="28">
        <v>23571</v>
      </c>
      <c r="C96" s="28">
        <v>186845</v>
      </c>
      <c r="D96" s="28">
        <v>372780</v>
      </c>
      <c r="E96" s="28">
        <v>732636</v>
      </c>
      <c r="F96" s="28">
        <v>251986</v>
      </c>
      <c r="G96" s="28">
        <v>312058</v>
      </c>
      <c r="H96" s="28">
        <v>164610</v>
      </c>
    </row>
    <row r="97" spans="1:8" x14ac:dyDescent="0.25">
      <c r="A97" s="28" t="s">
        <v>103</v>
      </c>
      <c r="B97" s="28">
        <v>780329</v>
      </c>
      <c r="C97" s="28">
        <v>934351</v>
      </c>
      <c r="D97" s="28">
        <v>653838</v>
      </c>
      <c r="E97" s="28">
        <v>463192</v>
      </c>
      <c r="F97" s="28">
        <v>435417</v>
      </c>
      <c r="G97" s="28">
        <v>71493</v>
      </c>
      <c r="H97" s="28">
        <v>129894</v>
      </c>
    </row>
    <row r="98" spans="1:8" x14ac:dyDescent="0.25">
      <c r="A98" s="28" t="s">
        <v>104</v>
      </c>
      <c r="B98" s="28">
        <v>804167</v>
      </c>
      <c r="C98" s="28">
        <v>914316</v>
      </c>
      <c r="D98" s="28">
        <v>978874</v>
      </c>
      <c r="E98" s="28">
        <v>1926482</v>
      </c>
      <c r="F98" s="28">
        <v>1716626</v>
      </c>
      <c r="G98" s="28">
        <v>1431515</v>
      </c>
      <c r="H98" s="28">
        <v>2188448</v>
      </c>
    </row>
    <row r="99" spans="1:8" x14ac:dyDescent="0.25">
      <c r="A99" s="28" t="s">
        <v>106</v>
      </c>
      <c r="B99" s="28">
        <v>83552</v>
      </c>
      <c r="C99" s="28">
        <v>43515</v>
      </c>
      <c r="D99" s="28">
        <v>204091</v>
      </c>
      <c r="E99" s="28">
        <v>94189</v>
      </c>
      <c r="F99" s="28">
        <v>120102</v>
      </c>
      <c r="G99" s="28">
        <v>205245</v>
      </c>
      <c r="H99" s="28">
        <v>628809</v>
      </c>
    </row>
    <row r="100" spans="1:8" ht="42.75" x14ac:dyDescent="0.25">
      <c r="A100" s="49" t="s">
        <v>113</v>
      </c>
      <c r="B100" s="28">
        <v>5718</v>
      </c>
      <c r="C100" s="28" t="s">
        <v>133</v>
      </c>
      <c r="D100" s="28">
        <v>1001</v>
      </c>
      <c r="E100" s="28">
        <v>1001</v>
      </c>
      <c r="F100" s="28" t="s">
        <v>133</v>
      </c>
      <c r="G100" s="28" t="s">
        <v>133</v>
      </c>
      <c r="H100" s="28" t="s">
        <v>133</v>
      </c>
    </row>
    <row r="101" spans="1:8" x14ac:dyDescent="0.25">
      <c r="A101" s="28" t="s">
        <v>114</v>
      </c>
      <c r="B101" s="28" t="s">
        <v>133</v>
      </c>
      <c r="C101" s="28" t="s">
        <v>133</v>
      </c>
      <c r="D101" s="28" t="s">
        <v>133</v>
      </c>
      <c r="E101" s="28" t="s">
        <v>133</v>
      </c>
      <c r="F101" s="28">
        <v>5</v>
      </c>
      <c r="G101" s="28" t="s">
        <v>133</v>
      </c>
      <c r="H101" s="28" t="s">
        <v>133</v>
      </c>
    </row>
    <row r="102" spans="1:8" ht="28.5" x14ac:dyDescent="0.25">
      <c r="A102" s="49" t="s">
        <v>117</v>
      </c>
      <c r="B102" s="28" t="s">
        <v>133</v>
      </c>
      <c r="C102" s="28" t="s">
        <v>133</v>
      </c>
      <c r="D102" s="28" t="s">
        <v>133</v>
      </c>
      <c r="E102" s="28" t="s">
        <v>133</v>
      </c>
      <c r="F102" s="28" t="s">
        <v>133</v>
      </c>
      <c r="G102" s="28" t="s">
        <v>133</v>
      </c>
      <c r="H102" s="28" t="s">
        <v>133</v>
      </c>
    </row>
    <row r="103" spans="1:8" x14ac:dyDescent="0.25">
      <c r="A103" s="28" t="s">
        <v>118</v>
      </c>
      <c r="B103" s="28">
        <v>1998</v>
      </c>
      <c r="C103" s="28" t="s">
        <v>133</v>
      </c>
      <c r="D103" s="28" t="s">
        <v>133</v>
      </c>
      <c r="E103" s="28" t="s">
        <v>133</v>
      </c>
      <c r="F103" s="28" t="s">
        <v>133</v>
      </c>
      <c r="G103" s="28" t="s">
        <v>133</v>
      </c>
      <c r="H103" s="28" t="s">
        <v>133</v>
      </c>
    </row>
    <row r="104" spans="1:8" x14ac:dyDescent="0.25">
      <c r="A104" s="28" t="s">
        <v>120</v>
      </c>
      <c r="B104" s="28">
        <v>277094</v>
      </c>
      <c r="C104" s="28">
        <v>392123</v>
      </c>
      <c r="D104" s="28">
        <v>339367</v>
      </c>
      <c r="E104" s="28">
        <v>363760</v>
      </c>
      <c r="F104" s="28">
        <v>445442</v>
      </c>
      <c r="G104" s="28">
        <v>745093</v>
      </c>
      <c r="H104" s="28">
        <v>584347</v>
      </c>
    </row>
    <row r="105" spans="1:8" x14ac:dyDescent="0.25">
      <c r="A105" s="28" t="s">
        <v>121</v>
      </c>
      <c r="B105" s="28">
        <v>8142588</v>
      </c>
      <c r="C105" s="28">
        <v>14420165</v>
      </c>
      <c r="D105" s="28">
        <v>11985538</v>
      </c>
      <c r="E105" s="28">
        <v>12286464</v>
      </c>
      <c r="F105" s="28">
        <v>8778534</v>
      </c>
      <c r="G105" s="28">
        <v>5319492</v>
      </c>
      <c r="H105" s="28">
        <v>5879312</v>
      </c>
    </row>
    <row r="106" spans="1:8" x14ac:dyDescent="0.25">
      <c r="A106" s="28" t="s">
        <v>122</v>
      </c>
      <c r="B106" s="28" t="s">
        <v>133</v>
      </c>
      <c r="C106" s="28" t="s">
        <v>133</v>
      </c>
      <c r="D106" s="28" t="s">
        <v>133</v>
      </c>
      <c r="E106" s="28" t="s">
        <v>133</v>
      </c>
      <c r="F106" s="28" t="s">
        <v>133</v>
      </c>
      <c r="G106" s="28" t="s">
        <v>133</v>
      </c>
      <c r="H106" s="28" t="s">
        <v>133</v>
      </c>
    </row>
    <row r="107" spans="1:8" x14ac:dyDescent="0.25">
      <c r="A107" s="23" t="s">
        <v>123</v>
      </c>
      <c r="B107" s="29">
        <v>655342096</v>
      </c>
      <c r="C107" s="29">
        <v>582310688</v>
      </c>
      <c r="D107" s="29">
        <v>780250066</v>
      </c>
      <c r="E107" s="29">
        <v>974870321</v>
      </c>
      <c r="F107" s="29">
        <v>1263879710</v>
      </c>
      <c r="G107" s="29">
        <v>1093069433</v>
      </c>
      <c r="H107" s="29">
        <v>1396175578</v>
      </c>
    </row>
    <row r="108" spans="1:8" x14ac:dyDescent="0.25">
      <c r="A108" s="24" t="s">
        <v>13</v>
      </c>
      <c r="B108" s="28">
        <v>4116150</v>
      </c>
      <c r="C108" s="28">
        <v>2484674</v>
      </c>
      <c r="D108" s="28">
        <v>4399952</v>
      </c>
      <c r="E108" s="28">
        <v>3356977</v>
      </c>
      <c r="F108" s="28">
        <v>3330583</v>
      </c>
      <c r="G108" s="28">
        <v>3179722</v>
      </c>
      <c r="H108" s="28">
        <v>7189147</v>
      </c>
    </row>
    <row r="109" spans="1:8" x14ac:dyDescent="0.25">
      <c r="A109" s="24" t="s">
        <v>2</v>
      </c>
      <c r="B109" s="28" t="s">
        <v>133</v>
      </c>
      <c r="C109" s="28" t="s">
        <v>133</v>
      </c>
      <c r="D109" s="28" t="s">
        <v>133</v>
      </c>
      <c r="E109" s="28" t="s">
        <v>133</v>
      </c>
      <c r="F109" s="28">
        <v>43</v>
      </c>
      <c r="G109" s="28" t="s">
        <v>133</v>
      </c>
      <c r="H109" s="28">
        <v>816</v>
      </c>
    </row>
    <row r="110" spans="1:8" x14ac:dyDescent="0.25">
      <c r="A110" s="24" t="s">
        <v>3</v>
      </c>
      <c r="B110" s="28">
        <v>14571340</v>
      </c>
      <c r="C110" s="28">
        <v>12467288</v>
      </c>
      <c r="D110" s="28">
        <v>14841346</v>
      </c>
      <c r="E110" s="28">
        <v>20364560</v>
      </c>
      <c r="F110" s="28">
        <v>20224886</v>
      </c>
      <c r="G110" s="28">
        <v>15949438</v>
      </c>
      <c r="H110" s="28">
        <v>18812488</v>
      </c>
    </row>
    <row r="111" spans="1:8" x14ac:dyDescent="0.25">
      <c r="A111" s="24" t="s">
        <v>4</v>
      </c>
      <c r="B111" s="28">
        <v>25465833</v>
      </c>
      <c r="C111" s="28">
        <v>24339078</v>
      </c>
      <c r="D111" s="28">
        <v>28097368</v>
      </c>
      <c r="E111" s="28">
        <v>26044408</v>
      </c>
      <c r="F111" s="28">
        <v>23621000</v>
      </c>
      <c r="G111" s="28">
        <v>24130276</v>
      </c>
      <c r="H111" s="28">
        <v>27627445</v>
      </c>
    </row>
    <row r="112" spans="1:8" x14ac:dyDescent="0.25">
      <c r="A112" s="24" t="s">
        <v>5</v>
      </c>
      <c r="B112" s="28">
        <v>1898777</v>
      </c>
      <c r="C112" s="28">
        <v>1842454</v>
      </c>
      <c r="D112" s="28">
        <v>2489165</v>
      </c>
      <c r="E112" s="28">
        <v>5804539</v>
      </c>
      <c r="F112" s="28">
        <v>2477617</v>
      </c>
      <c r="G112" s="28">
        <v>3547067</v>
      </c>
      <c r="H112" s="28">
        <v>4404989</v>
      </c>
    </row>
    <row r="113" spans="1:8" x14ac:dyDescent="0.25">
      <c r="A113" s="24" t="s">
        <v>16</v>
      </c>
      <c r="B113" s="28">
        <v>474210583</v>
      </c>
      <c r="C113" s="28">
        <v>435269688</v>
      </c>
      <c r="D113" s="28">
        <v>568890196</v>
      </c>
      <c r="E113" s="28">
        <v>738112976</v>
      </c>
      <c r="F113" s="28">
        <v>902364293</v>
      </c>
      <c r="G113" s="28">
        <v>918777499</v>
      </c>
      <c r="H113" s="28">
        <v>1199112738</v>
      </c>
    </row>
    <row r="114" spans="1:8" x14ac:dyDescent="0.25">
      <c r="A114" s="24" t="s">
        <v>17</v>
      </c>
      <c r="B114" s="28">
        <v>32469911</v>
      </c>
      <c r="C114" s="28">
        <v>17667294</v>
      </c>
      <c r="D114" s="28">
        <v>23053682</v>
      </c>
      <c r="E114" s="28">
        <v>34723279</v>
      </c>
      <c r="F114" s="28">
        <v>53841276</v>
      </c>
      <c r="G114" s="28">
        <v>42350084</v>
      </c>
      <c r="H114" s="28">
        <v>50276441</v>
      </c>
    </row>
    <row r="115" spans="1:8" x14ac:dyDescent="0.25">
      <c r="A115" s="24" t="s">
        <v>6</v>
      </c>
      <c r="B115" s="28">
        <v>10460</v>
      </c>
      <c r="C115" s="28">
        <v>8877</v>
      </c>
      <c r="D115" s="28">
        <v>30444</v>
      </c>
      <c r="E115" s="28">
        <v>105069</v>
      </c>
      <c r="F115" s="28">
        <v>21268</v>
      </c>
      <c r="G115" s="28">
        <v>167978</v>
      </c>
      <c r="H115" s="28">
        <v>197014</v>
      </c>
    </row>
    <row r="116" spans="1:8" x14ac:dyDescent="0.25">
      <c r="A116" s="24" t="s">
        <v>7</v>
      </c>
      <c r="B116" s="28">
        <v>14889367</v>
      </c>
      <c r="C116" s="28">
        <v>11015145</v>
      </c>
      <c r="D116" s="28">
        <v>10385772</v>
      </c>
      <c r="E116" s="28">
        <v>10271101</v>
      </c>
      <c r="F116" s="28">
        <v>12930481</v>
      </c>
      <c r="G116" s="28">
        <v>9630820</v>
      </c>
      <c r="H116" s="28">
        <v>8121417</v>
      </c>
    </row>
    <row r="117" spans="1:8" x14ac:dyDescent="0.25">
      <c r="A117" s="24" t="s">
        <v>8</v>
      </c>
      <c r="B117" s="28">
        <v>52962</v>
      </c>
      <c r="C117" s="28">
        <v>161818</v>
      </c>
      <c r="D117" s="28">
        <v>442147</v>
      </c>
      <c r="E117" s="28">
        <v>1132774</v>
      </c>
      <c r="F117" s="28">
        <v>1961702</v>
      </c>
      <c r="G117" s="28">
        <v>1946035</v>
      </c>
      <c r="H117" s="28">
        <v>2303989</v>
      </c>
    </row>
    <row r="118" spans="1:8" x14ac:dyDescent="0.25">
      <c r="A118" s="24" t="s">
        <v>19</v>
      </c>
      <c r="B118" s="28">
        <v>11934066</v>
      </c>
      <c r="C118" s="28">
        <v>11984485</v>
      </c>
      <c r="D118" s="28">
        <v>12932281</v>
      </c>
      <c r="E118" s="28">
        <v>11639109</v>
      </c>
      <c r="F118" s="28">
        <v>9221953</v>
      </c>
      <c r="G118" s="28">
        <v>11433594</v>
      </c>
      <c r="H118" s="28">
        <v>8340035</v>
      </c>
    </row>
    <row r="119" spans="1:8" x14ac:dyDescent="0.25">
      <c r="A119" s="24" t="s">
        <v>9</v>
      </c>
      <c r="B119" s="28">
        <v>3918680</v>
      </c>
      <c r="C119" s="28">
        <v>2771126</v>
      </c>
      <c r="D119" s="28">
        <v>4446578</v>
      </c>
      <c r="E119" s="28">
        <v>2147305</v>
      </c>
      <c r="F119" s="28">
        <v>3107304</v>
      </c>
      <c r="G119" s="28">
        <v>3557058</v>
      </c>
      <c r="H119" s="28">
        <v>3351523</v>
      </c>
    </row>
    <row r="120" spans="1:8" x14ac:dyDescent="0.25">
      <c r="A120" s="24" t="s">
        <v>10</v>
      </c>
      <c r="B120" s="28">
        <v>11581328</v>
      </c>
      <c r="C120" s="28">
        <v>13086632</v>
      </c>
      <c r="D120" s="28">
        <v>30653430</v>
      </c>
      <c r="E120" s="28">
        <v>22888550</v>
      </c>
      <c r="F120" s="28">
        <v>23695381</v>
      </c>
      <c r="G120" s="28">
        <v>20143444</v>
      </c>
      <c r="H120" s="28">
        <v>21562188</v>
      </c>
    </row>
    <row r="121" spans="1:8" x14ac:dyDescent="0.25">
      <c r="A121" s="24" t="s">
        <v>11</v>
      </c>
      <c r="B121" s="28">
        <v>1834050</v>
      </c>
      <c r="C121" s="28">
        <v>1379018</v>
      </c>
      <c r="D121" s="28">
        <v>1917959</v>
      </c>
      <c r="E121" s="28">
        <v>2050255</v>
      </c>
      <c r="F121" s="28">
        <v>2357737</v>
      </c>
      <c r="G121" s="28">
        <v>2216677</v>
      </c>
      <c r="H121" s="28">
        <v>1664907</v>
      </c>
    </row>
    <row r="122" spans="1:8" x14ac:dyDescent="0.25">
      <c r="A122" s="24" t="s">
        <v>25</v>
      </c>
      <c r="B122" s="28">
        <v>58388589</v>
      </c>
      <c r="C122" s="28">
        <v>47833111</v>
      </c>
      <c r="D122" s="28">
        <v>77669746</v>
      </c>
      <c r="E122" s="28">
        <v>96229419</v>
      </c>
      <c r="F122" s="28">
        <v>204724186</v>
      </c>
      <c r="G122" s="28">
        <v>36039741</v>
      </c>
      <c r="H122" s="28">
        <v>43210441</v>
      </c>
    </row>
    <row r="123" spans="1:8" x14ac:dyDescent="0.25">
      <c r="A123" s="33" t="s">
        <v>134</v>
      </c>
      <c r="B123" s="29">
        <v>1154556172</v>
      </c>
      <c r="C123" s="29">
        <v>1163836878</v>
      </c>
      <c r="D123" s="29">
        <v>1475360661</v>
      </c>
      <c r="E123" s="29">
        <v>1764706424</v>
      </c>
      <c r="F123" s="29">
        <v>1623117667</v>
      </c>
      <c r="G123" s="29">
        <v>1252265447</v>
      </c>
      <c r="H123" s="29">
        <v>1542920982</v>
      </c>
    </row>
    <row r="124" spans="1:8" ht="17.25" x14ac:dyDescent="0.25">
      <c r="A124" s="33" t="s">
        <v>147</v>
      </c>
      <c r="B124" s="29">
        <v>1180157325</v>
      </c>
      <c r="C124" s="29">
        <v>1188108720</v>
      </c>
      <c r="D124" s="29">
        <v>1508669118</v>
      </c>
      <c r="E124" s="29">
        <v>1804762425</v>
      </c>
      <c r="F124" s="29">
        <v>1696510313</v>
      </c>
      <c r="G124" s="29">
        <v>1282834629</v>
      </c>
      <c r="H124" s="29">
        <v>1579227878</v>
      </c>
    </row>
    <row r="125" spans="1:8" x14ac:dyDescent="0.25">
      <c r="A125" s="24" t="s">
        <v>27</v>
      </c>
      <c r="B125" s="28">
        <v>18256247</v>
      </c>
      <c r="C125" s="28">
        <v>18415461</v>
      </c>
      <c r="D125" s="28">
        <v>23168173</v>
      </c>
      <c r="E125" s="28">
        <v>34973911</v>
      </c>
      <c r="F125" s="28">
        <v>37031809</v>
      </c>
      <c r="G125" s="28">
        <v>26565875</v>
      </c>
      <c r="H125" s="28">
        <v>23325170</v>
      </c>
    </row>
    <row r="126" spans="1:8" x14ac:dyDescent="0.25">
      <c r="A126" s="24" t="s">
        <v>32</v>
      </c>
      <c r="B126" s="28">
        <v>91816824</v>
      </c>
      <c r="C126" s="28">
        <v>99695759</v>
      </c>
      <c r="D126" s="28">
        <v>88770647</v>
      </c>
      <c r="E126" s="28">
        <v>87970523</v>
      </c>
      <c r="F126" s="28">
        <v>89116705</v>
      </c>
      <c r="G126" s="28">
        <v>71164300</v>
      </c>
      <c r="H126" s="28">
        <v>103053558</v>
      </c>
    </row>
    <row r="127" spans="1:8" x14ac:dyDescent="0.25">
      <c r="A127" s="24" t="s">
        <v>34</v>
      </c>
      <c r="B127" s="28">
        <v>104905739</v>
      </c>
      <c r="C127" s="28">
        <v>186371610</v>
      </c>
      <c r="D127" s="28">
        <v>322487985</v>
      </c>
      <c r="E127" s="28">
        <v>258830498</v>
      </c>
      <c r="F127" s="28">
        <v>239391772</v>
      </c>
      <c r="G127" s="28">
        <v>171881753</v>
      </c>
      <c r="H127" s="28">
        <v>226878489</v>
      </c>
    </row>
    <row r="128" spans="1:8" x14ac:dyDescent="0.25">
      <c r="A128" s="24" t="s">
        <v>39</v>
      </c>
      <c r="B128" s="28">
        <v>12633345</v>
      </c>
      <c r="C128" s="28">
        <v>11254060</v>
      </c>
      <c r="D128" s="28">
        <v>14627261</v>
      </c>
      <c r="E128" s="28">
        <v>16693497</v>
      </c>
      <c r="F128" s="28">
        <v>15932220</v>
      </c>
      <c r="G128" s="28">
        <v>15181194</v>
      </c>
      <c r="H128" s="28">
        <v>14473703</v>
      </c>
    </row>
    <row r="129" spans="1:8" x14ac:dyDescent="0.25">
      <c r="A129" s="24" t="s">
        <v>46</v>
      </c>
      <c r="B129" s="28">
        <v>337714229</v>
      </c>
      <c r="C129" s="28">
        <v>310806552</v>
      </c>
      <c r="D129" s="28">
        <v>329969699</v>
      </c>
      <c r="E129" s="28">
        <v>426840639</v>
      </c>
      <c r="F129" s="28">
        <v>443854573</v>
      </c>
      <c r="G129" s="28">
        <v>288154593</v>
      </c>
      <c r="H129" s="28">
        <v>279582642</v>
      </c>
    </row>
    <row r="130" spans="1:8" x14ac:dyDescent="0.25">
      <c r="A130" s="24" t="s">
        <v>47</v>
      </c>
      <c r="B130" s="28">
        <v>17054662</v>
      </c>
      <c r="C130" s="28">
        <v>18589407</v>
      </c>
      <c r="D130" s="28">
        <v>49141868</v>
      </c>
      <c r="E130" s="28">
        <v>64366068</v>
      </c>
      <c r="F130" s="28">
        <v>17892576</v>
      </c>
      <c r="G130" s="28">
        <v>21153980</v>
      </c>
      <c r="H130" s="28">
        <v>21474594</v>
      </c>
    </row>
    <row r="131" spans="1:8" x14ac:dyDescent="0.25">
      <c r="A131" s="24" t="s">
        <v>48</v>
      </c>
      <c r="B131" s="28">
        <v>7728699</v>
      </c>
      <c r="C131" s="28">
        <v>5741708</v>
      </c>
      <c r="D131" s="28">
        <v>6195571</v>
      </c>
      <c r="E131" s="28">
        <v>8533674</v>
      </c>
      <c r="F131" s="28">
        <v>8449541</v>
      </c>
      <c r="G131" s="28">
        <v>4096889</v>
      </c>
      <c r="H131" s="28">
        <v>14209742</v>
      </c>
    </row>
    <row r="132" spans="1:8" x14ac:dyDescent="0.25">
      <c r="A132" s="24" t="s">
        <v>55</v>
      </c>
      <c r="B132" s="28">
        <v>7196278</v>
      </c>
      <c r="C132" s="28">
        <v>9651646</v>
      </c>
      <c r="D132" s="28">
        <v>9273654</v>
      </c>
      <c r="E132" s="28">
        <v>10370631</v>
      </c>
      <c r="F132" s="28">
        <v>11470523</v>
      </c>
      <c r="G132" s="28">
        <v>9191882</v>
      </c>
      <c r="H132" s="28">
        <v>12876593</v>
      </c>
    </row>
    <row r="133" spans="1:8" x14ac:dyDescent="0.25">
      <c r="A133" s="24" t="s">
        <v>56</v>
      </c>
      <c r="B133" s="28">
        <v>27992125</v>
      </c>
      <c r="C133" s="28">
        <v>24826672</v>
      </c>
      <c r="D133" s="28">
        <v>35588365</v>
      </c>
      <c r="E133" s="28">
        <v>35853439</v>
      </c>
      <c r="F133" s="28">
        <v>34358284</v>
      </c>
      <c r="G133" s="28">
        <v>32523318</v>
      </c>
      <c r="H133" s="28">
        <v>44228968</v>
      </c>
    </row>
    <row r="134" spans="1:8" x14ac:dyDescent="0.25">
      <c r="A134" s="24" t="s">
        <v>57</v>
      </c>
      <c r="B134" s="28">
        <v>178755257</v>
      </c>
      <c r="C134" s="28">
        <v>158917137</v>
      </c>
      <c r="D134" s="28">
        <v>198488934</v>
      </c>
      <c r="E134" s="28">
        <v>227308483</v>
      </c>
      <c r="F134" s="28">
        <v>260260153</v>
      </c>
      <c r="G134" s="28">
        <v>227241299</v>
      </c>
      <c r="H134" s="28">
        <v>280790698</v>
      </c>
    </row>
    <row r="135" spans="1:8" x14ac:dyDescent="0.25">
      <c r="A135" s="24" t="s">
        <v>61</v>
      </c>
      <c r="B135" s="28">
        <v>1094066</v>
      </c>
      <c r="C135" s="28">
        <v>2237970</v>
      </c>
      <c r="D135" s="28">
        <v>1644328</v>
      </c>
      <c r="E135" s="28">
        <v>731299</v>
      </c>
      <c r="F135" s="28">
        <v>879745</v>
      </c>
      <c r="G135" s="28">
        <v>831139</v>
      </c>
      <c r="H135" s="28">
        <v>1011763</v>
      </c>
    </row>
    <row r="136" spans="1:8" x14ac:dyDescent="0.25">
      <c r="A136" s="24" t="s">
        <v>66</v>
      </c>
      <c r="B136" s="28">
        <v>8104952</v>
      </c>
      <c r="C136" s="28">
        <v>6671573</v>
      </c>
      <c r="D136" s="28">
        <v>5568661</v>
      </c>
      <c r="E136" s="28">
        <v>7315563</v>
      </c>
      <c r="F136" s="28">
        <v>7966748</v>
      </c>
      <c r="G136" s="28">
        <v>8113792</v>
      </c>
      <c r="H136" s="28">
        <v>8545248</v>
      </c>
    </row>
    <row r="137" spans="1:8" x14ac:dyDescent="0.25">
      <c r="A137" s="24" t="s">
        <v>70</v>
      </c>
      <c r="B137" s="28">
        <v>6166659</v>
      </c>
      <c r="C137" s="28">
        <v>7239806</v>
      </c>
      <c r="D137" s="28">
        <v>7469971</v>
      </c>
      <c r="E137" s="28">
        <v>8369192</v>
      </c>
      <c r="F137" s="28">
        <v>8706910</v>
      </c>
      <c r="G137" s="28">
        <v>6409372</v>
      </c>
      <c r="H137" s="28">
        <v>9750699</v>
      </c>
    </row>
    <row r="138" spans="1:8" x14ac:dyDescent="0.25">
      <c r="A138" s="24" t="s">
        <v>71</v>
      </c>
      <c r="B138" s="28">
        <v>500228</v>
      </c>
      <c r="C138" s="28">
        <v>1334309</v>
      </c>
      <c r="D138" s="28">
        <v>1602476</v>
      </c>
      <c r="E138" s="28">
        <v>1647604</v>
      </c>
      <c r="F138" s="28">
        <v>1493040</v>
      </c>
      <c r="G138" s="28">
        <v>2242817</v>
      </c>
      <c r="H138" s="28">
        <v>1319798</v>
      </c>
    </row>
    <row r="139" spans="1:8" x14ac:dyDescent="0.25">
      <c r="A139" s="24" t="s">
        <v>77</v>
      </c>
      <c r="B139" s="28">
        <v>146693</v>
      </c>
      <c r="C139" s="28">
        <v>257070</v>
      </c>
      <c r="D139" s="28">
        <v>253102</v>
      </c>
      <c r="E139" s="28">
        <v>246364</v>
      </c>
      <c r="F139" s="28">
        <v>78125</v>
      </c>
      <c r="G139" s="28">
        <v>144748</v>
      </c>
      <c r="H139" s="28">
        <v>131869</v>
      </c>
    </row>
    <row r="140" spans="1:8" x14ac:dyDescent="0.25">
      <c r="A140" s="24" t="s">
        <v>84</v>
      </c>
      <c r="B140" s="28">
        <v>76252360</v>
      </c>
      <c r="C140" s="28">
        <v>76429315</v>
      </c>
      <c r="D140" s="28">
        <v>119331498</v>
      </c>
      <c r="E140" s="28">
        <v>185872750</v>
      </c>
      <c r="F140" s="28">
        <v>191332541</v>
      </c>
      <c r="G140" s="28">
        <v>125131418</v>
      </c>
      <c r="H140" s="28">
        <v>227007440</v>
      </c>
    </row>
    <row r="141" spans="1:8" x14ac:dyDescent="0.25">
      <c r="A141" s="24" t="s">
        <v>87</v>
      </c>
      <c r="B141" s="28">
        <v>48262695</v>
      </c>
      <c r="C141" s="28">
        <v>53650190</v>
      </c>
      <c r="D141" s="28">
        <v>54435450</v>
      </c>
      <c r="E141" s="28">
        <v>47580412</v>
      </c>
      <c r="F141" s="28">
        <v>52287134</v>
      </c>
      <c r="G141" s="28">
        <v>48216289</v>
      </c>
      <c r="H141" s="28">
        <v>61212779</v>
      </c>
    </row>
    <row r="142" spans="1:8" x14ac:dyDescent="0.25">
      <c r="A142" s="24" t="s">
        <v>88</v>
      </c>
      <c r="B142" s="28">
        <v>8242631</v>
      </c>
      <c r="C142" s="28">
        <v>5828459</v>
      </c>
      <c r="D142" s="28">
        <v>6795030</v>
      </c>
      <c r="E142" s="28">
        <v>8387887</v>
      </c>
      <c r="F142" s="28">
        <v>7834786</v>
      </c>
      <c r="G142" s="28">
        <v>6996805</v>
      </c>
      <c r="H142" s="28">
        <v>7932569</v>
      </c>
    </row>
    <row r="143" spans="1:8" x14ac:dyDescent="0.25">
      <c r="A143" s="24" t="s">
        <v>90</v>
      </c>
      <c r="B143" s="28">
        <v>55936381</v>
      </c>
      <c r="C143" s="28">
        <v>41417429</v>
      </c>
      <c r="D143" s="28">
        <v>12040260</v>
      </c>
      <c r="E143" s="28">
        <v>68768592</v>
      </c>
      <c r="F143" s="28">
        <v>14441294</v>
      </c>
      <c r="G143" s="28">
        <v>9490752</v>
      </c>
      <c r="H143" s="28">
        <v>18179569</v>
      </c>
    </row>
    <row r="144" spans="1:8" x14ac:dyDescent="0.25">
      <c r="A144" s="24" t="s">
        <v>95</v>
      </c>
      <c r="B144" s="28">
        <v>6005849</v>
      </c>
      <c r="C144" s="28">
        <v>2863869</v>
      </c>
      <c r="D144" s="28">
        <v>7303063</v>
      </c>
      <c r="E144" s="28">
        <v>8095407</v>
      </c>
      <c r="F144" s="28">
        <v>7652994</v>
      </c>
      <c r="G144" s="28">
        <v>16500497</v>
      </c>
      <c r="H144" s="28">
        <v>22345821</v>
      </c>
    </row>
    <row r="145" spans="1:8" x14ac:dyDescent="0.25">
      <c r="A145" s="24" t="s">
        <v>96</v>
      </c>
      <c r="B145" s="28">
        <v>6479000</v>
      </c>
      <c r="C145" s="28">
        <v>6880641</v>
      </c>
      <c r="D145" s="28">
        <v>7844117</v>
      </c>
      <c r="E145" s="28">
        <v>12710208</v>
      </c>
      <c r="F145" s="28">
        <v>11408413</v>
      </c>
      <c r="G145" s="28">
        <v>9456419</v>
      </c>
      <c r="H145" s="28">
        <v>11309643</v>
      </c>
    </row>
    <row r="146" spans="1:8" ht="29.25" x14ac:dyDescent="0.25">
      <c r="A146" s="24" t="s">
        <v>97</v>
      </c>
      <c r="B146" s="28">
        <v>25601153</v>
      </c>
      <c r="C146" s="28">
        <v>24271842</v>
      </c>
      <c r="D146" s="28">
        <v>33308457</v>
      </c>
      <c r="E146" s="28">
        <v>40056001</v>
      </c>
      <c r="F146" s="28">
        <v>73392646</v>
      </c>
      <c r="G146" s="28">
        <v>30569182</v>
      </c>
      <c r="H146" s="28">
        <v>36306896</v>
      </c>
    </row>
    <row r="147" spans="1:8" x14ac:dyDescent="0.25">
      <c r="A147" s="24" t="s">
        <v>110</v>
      </c>
      <c r="B147" s="28">
        <v>15479071</v>
      </c>
      <c r="C147" s="28">
        <v>17701166</v>
      </c>
      <c r="D147" s="28">
        <v>24720722</v>
      </c>
      <c r="E147" s="28">
        <v>32794186</v>
      </c>
      <c r="F147" s="28">
        <v>20407834</v>
      </c>
      <c r="G147" s="28">
        <v>26223627</v>
      </c>
      <c r="H147" s="28">
        <v>23427723</v>
      </c>
    </row>
    <row r="148" spans="1:8" x14ac:dyDescent="0.25">
      <c r="A148" s="24" t="s">
        <v>111</v>
      </c>
      <c r="B148" s="28">
        <v>68864021</v>
      </c>
      <c r="C148" s="28">
        <v>55100838</v>
      </c>
      <c r="D148" s="28">
        <v>75145779</v>
      </c>
      <c r="E148" s="28">
        <v>116864586</v>
      </c>
      <c r="F148" s="28">
        <v>89990957</v>
      </c>
      <c r="G148" s="28">
        <v>85238085</v>
      </c>
      <c r="H148" s="28">
        <v>89538700</v>
      </c>
    </row>
    <row r="149" spans="1:8" x14ac:dyDescent="0.25">
      <c r="A149" s="24" t="s">
        <v>112</v>
      </c>
      <c r="B149" s="28">
        <v>2011183</v>
      </c>
      <c r="C149" s="28">
        <v>1407482</v>
      </c>
      <c r="D149" s="28">
        <v>906839</v>
      </c>
      <c r="E149" s="28">
        <v>3352803</v>
      </c>
      <c r="F149" s="28">
        <v>956755</v>
      </c>
      <c r="G149" s="28">
        <v>579185</v>
      </c>
      <c r="H149" s="28">
        <v>958921</v>
      </c>
    </row>
    <row r="150" spans="1:8" x14ac:dyDescent="0.25">
      <c r="A150" s="24" t="s">
        <v>115</v>
      </c>
      <c r="B150" s="28">
        <v>21193656</v>
      </c>
      <c r="C150" s="28">
        <v>16905661</v>
      </c>
      <c r="D150" s="28">
        <v>28886211</v>
      </c>
      <c r="E150" s="28">
        <v>42619937</v>
      </c>
      <c r="F150" s="28">
        <v>27486798</v>
      </c>
      <c r="G150" s="28">
        <v>24592695</v>
      </c>
      <c r="H150" s="28">
        <v>22141985</v>
      </c>
    </row>
    <row r="151" spans="1:8" x14ac:dyDescent="0.25">
      <c r="A151" s="24" t="s">
        <v>116</v>
      </c>
      <c r="B151" s="28">
        <v>23873482</v>
      </c>
      <c r="C151" s="28">
        <v>13202853</v>
      </c>
      <c r="D151" s="28">
        <v>28952427</v>
      </c>
      <c r="E151" s="28">
        <v>28525812</v>
      </c>
      <c r="F151" s="28">
        <v>20682665</v>
      </c>
      <c r="G151" s="28">
        <v>12931556</v>
      </c>
      <c r="H151" s="28">
        <v>14817988</v>
      </c>
    </row>
    <row r="152" spans="1:8" x14ac:dyDescent="0.25">
      <c r="A152" s="24" t="s">
        <v>119</v>
      </c>
      <c r="B152" s="28">
        <v>1889840</v>
      </c>
      <c r="C152" s="28">
        <v>10438235</v>
      </c>
      <c r="D152" s="28">
        <v>14748570</v>
      </c>
      <c r="E152" s="28">
        <v>19082459</v>
      </c>
      <c r="F152" s="28">
        <v>1752772</v>
      </c>
      <c r="G152" s="28">
        <v>2011168</v>
      </c>
      <c r="H152" s="28">
        <v>2394310</v>
      </c>
    </row>
    <row r="153" spans="1:8" ht="17.25" x14ac:dyDescent="0.25">
      <c r="A153" s="23" t="s">
        <v>136</v>
      </c>
      <c r="B153" s="29">
        <v>67565944</v>
      </c>
      <c r="C153" s="29">
        <v>61573218</v>
      </c>
      <c r="D153" s="29">
        <v>68831131</v>
      </c>
      <c r="E153" s="29">
        <f>E154-E157</f>
        <v>70903964</v>
      </c>
      <c r="F153" s="29">
        <f t="shared" ref="F153:H153" si="2">F154-F157</f>
        <v>82337177</v>
      </c>
      <c r="G153" s="29">
        <v>66906871</v>
      </c>
      <c r="H153" s="29">
        <f t="shared" si="2"/>
        <v>60340327</v>
      </c>
    </row>
    <row r="154" spans="1:8" x14ac:dyDescent="0.25">
      <c r="A154" s="23" t="s">
        <v>124</v>
      </c>
      <c r="B154" s="29">
        <v>67565944</v>
      </c>
      <c r="C154" s="29">
        <v>61573218</v>
      </c>
      <c r="D154" s="29">
        <v>68831131</v>
      </c>
      <c r="E154" s="29">
        <v>70904005</v>
      </c>
      <c r="F154" s="29">
        <v>82368159</v>
      </c>
      <c r="G154" s="29">
        <v>66906871</v>
      </c>
      <c r="H154" s="29">
        <v>60345472</v>
      </c>
    </row>
    <row r="155" spans="1:8" x14ac:dyDescent="0.25">
      <c r="A155" s="24" t="s">
        <v>31</v>
      </c>
      <c r="B155" s="28">
        <v>14096129</v>
      </c>
      <c r="C155" s="28">
        <v>9078760</v>
      </c>
      <c r="D155" s="28">
        <v>6207700</v>
      </c>
      <c r="E155" s="28">
        <v>9187082</v>
      </c>
      <c r="F155" s="28">
        <v>14908504</v>
      </c>
      <c r="G155" s="28">
        <v>11917372</v>
      </c>
      <c r="H155" s="28">
        <v>4553519</v>
      </c>
    </row>
    <row r="156" spans="1:8" x14ac:dyDescent="0.25">
      <c r="A156" s="24" t="s">
        <v>36</v>
      </c>
      <c r="B156" s="28">
        <v>52827523</v>
      </c>
      <c r="C156" s="28">
        <v>52268979</v>
      </c>
      <c r="D156" s="28">
        <v>62438060</v>
      </c>
      <c r="E156" s="28">
        <v>61612377</v>
      </c>
      <c r="F156" s="28">
        <v>67406902</v>
      </c>
      <c r="G156" s="28">
        <v>54707205</v>
      </c>
      <c r="H156" s="28">
        <v>54446020</v>
      </c>
    </row>
    <row r="157" spans="1:8" ht="29.25" x14ac:dyDescent="0.25">
      <c r="A157" s="24" t="s">
        <v>40</v>
      </c>
      <c r="B157" s="28">
        <v>30182</v>
      </c>
      <c r="C157" s="28">
        <v>6824</v>
      </c>
      <c r="D157" s="28">
        <v>6744</v>
      </c>
      <c r="E157" s="28">
        <v>41</v>
      </c>
      <c r="F157" s="28">
        <v>30982</v>
      </c>
      <c r="G157" s="28" t="s">
        <v>133</v>
      </c>
      <c r="H157" s="28">
        <v>5145</v>
      </c>
    </row>
    <row r="158" spans="1:8" x14ac:dyDescent="0.25">
      <c r="A158" s="24" t="s">
        <v>86</v>
      </c>
      <c r="B158" s="28">
        <v>591606</v>
      </c>
      <c r="C158" s="28">
        <v>216291</v>
      </c>
      <c r="D158" s="28">
        <v>158609</v>
      </c>
      <c r="E158" s="28">
        <v>86559</v>
      </c>
      <c r="F158" s="28">
        <v>5</v>
      </c>
      <c r="G158" s="28">
        <v>119792</v>
      </c>
      <c r="H158" s="28">
        <v>1307260</v>
      </c>
    </row>
    <row r="159" spans="1:8" x14ac:dyDescent="0.25">
      <c r="A159" s="24" t="s">
        <v>109</v>
      </c>
      <c r="B159" s="28">
        <v>20504</v>
      </c>
      <c r="C159" s="28">
        <v>2364</v>
      </c>
      <c r="D159" s="28">
        <v>20018</v>
      </c>
      <c r="E159" s="28">
        <v>17946</v>
      </c>
      <c r="F159" s="28">
        <v>21766</v>
      </c>
      <c r="G159" s="28">
        <v>162502</v>
      </c>
      <c r="H159" s="28">
        <v>33528</v>
      </c>
    </row>
    <row r="160" spans="1:8" x14ac:dyDescent="0.25">
      <c r="A160" s="23" t="s">
        <v>125</v>
      </c>
      <c r="B160" s="29">
        <v>154794105</v>
      </c>
      <c r="C160" s="29">
        <v>126389838</v>
      </c>
      <c r="D160" s="29">
        <v>148417344</v>
      </c>
      <c r="E160" s="29">
        <v>212357594</v>
      </c>
      <c r="F160" s="29">
        <v>191685747</v>
      </c>
      <c r="G160" s="29">
        <v>164244824</v>
      </c>
      <c r="H160" s="29">
        <v>201073045</v>
      </c>
    </row>
    <row r="161" spans="1:12" x14ac:dyDescent="0.25">
      <c r="A161" s="24" t="s">
        <v>28</v>
      </c>
      <c r="B161" s="28">
        <v>85</v>
      </c>
      <c r="C161" s="28" t="s">
        <v>133</v>
      </c>
      <c r="D161" s="28" t="s">
        <v>133</v>
      </c>
      <c r="E161" s="28" t="s">
        <v>133</v>
      </c>
      <c r="F161" s="28" t="s">
        <v>133</v>
      </c>
      <c r="G161" s="28" t="s">
        <v>133</v>
      </c>
      <c r="H161" s="28" t="s">
        <v>133</v>
      </c>
    </row>
    <row r="162" spans="1:12" ht="29.25" x14ac:dyDescent="0.25">
      <c r="A162" s="24" t="s">
        <v>80</v>
      </c>
      <c r="B162" s="28">
        <v>1659490</v>
      </c>
      <c r="C162" s="28">
        <v>1337177</v>
      </c>
      <c r="D162" s="28">
        <v>1861086</v>
      </c>
      <c r="E162" s="28">
        <v>3629934</v>
      </c>
      <c r="F162" s="28">
        <v>6020043</v>
      </c>
      <c r="G162" s="28">
        <v>2606513</v>
      </c>
      <c r="H162" s="28">
        <v>4450074</v>
      </c>
    </row>
    <row r="163" spans="1:12" x14ac:dyDescent="0.25">
      <c r="A163" s="24" t="s">
        <v>101</v>
      </c>
      <c r="B163" s="28">
        <v>390670</v>
      </c>
      <c r="C163" s="28">
        <v>663777</v>
      </c>
      <c r="D163" s="28">
        <v>1037512</v>
      </c>
      <c r="E163" s="28">
        <v>1797404</v>
      </c>
      <c r="F163" s="28">
        <v>1722715</v>
      </c>
      <c r="G163" s="28">
        <v>622705</v>
      </c>
      <c r="H163" s="28">
        <v>1001718</v>
      </c>
    </row>
    <row r="164" spans="1:12" x14ac:dyDescent="0.25">
      <c r="A164" s="24" t="s">
        <v>105</v>
      </c>
      <c r="B164" s="28">
        <v>17830760</v>
      </c>
      <c r="C164" s="28">
        <v>11957828</v>
      </c>
      <c r="D164" s="28">
        <v>16630517</v>
      </c>
      <c r="E164" s="28">
        <v>30586584</v>
      </c>
      <c r="F164" s="28">
        <v>7965301</v>
      </c>
      <c r="G164" s="28">
        <v>4068569</v>
      </c>
      <c r="H164" s="28">
        <v>14204589</v>
      </c>
    </row>
    <row r="165" spans="1:12" x14ac:dyDescent="0.25">
      <c r="A165" s="24" t="s">
        <v>107</v>
      </c>
      <c r="B165" s="28">
        <v>4174817</v>
      </c>
      <c r="C165" s="28">
        <v>3304235</v>
      </c>
      <c r="D165" s="28">
        <v>3535685</v>
      </c>
      <c r="E165" s="28">
        <v>4848211</v>
      </c>
      <c r="F165" s="28">
        <v>5772298</v>
      </c>
      <c r="G165" s="28">
        <v>7677853</v>
      </c>
      <c r="H165" s="28">
        <v>13450168</v>
      </c>
    </row>
    <row r="166" spans="1:12" x14ac:dyDescent="0.25">
      <c r="A166" s="24" t="s">
        <v>108</v>
      </c>
      <c r="B166" s="28">
        <v>130738283</v>
      </c>
      <c r="C166" s="28">
        <v>109126821</v>
      </c>
      <c r="D166" s="28">
        <v>125352544</v>
      </c>
      <c r="E166" s="28">
        <v>171495461</v>
      </c>
      <c r="F166" s="28">
        <v>170205390</v>
      </c>
      <c r="G166" s="28">
        <v>149269184</v>
      </c>
      <c r="H166" s="28">
        <v>167966496</v>
      </c>
    </row>
    <row r="167" spans="1:12" ht="32.25" x14ac:dyDescent="0.25">
      <c r="A167" s="33" t="s">
        <v>137</v>
      </c>
      <c r="B167" s="29">
        <v>391992087</v>
      </c>
      <c r="C167" s="29">
        <v>364843245</v>
      </c>
      <c r="D167" s="29">
        <f>D168-D178</f>
        <v>228206093</v>
      </c>
      <c r="E167" s="29">
        <f t="shared" ref="E167:H167" si="3">E168-E178</f>
        <v>220431038</v>
      </c>
      <c r="F167" s="29">
        <f t="shared" si="3"/>
        <v>374340376</v>
      </c>
      <c r="G167" s="29">
        <f t="shared" si="3"/>
        <v>113006306</v>
      </c>
      <c r="H167" s="29">
        <f t="shared" si="3"/>
        <v>133324660</v>
      </c>
    </row>
    <row r="168" spans="1:12" ht="30" x14ac:dyDescent="0.25">
      <c r="A168" s="23" t="s">
        <v>126</v>
      </c>
      <c r="B168" s="29">
        <v>391992087</v>
      </c>
      <c r="C168" s="29">
        <v>364843245</v>
      </c>
      <c r="D168" s="29">
        <v>426447195</v>
      </c>
      <c r="E168" s="29">
        <v>447925169</v>
      </c>
      <c r="F168" s="29">
        <v>705983511</v>
      </c>
      <c r="G168" s="29">
        <v>263244501</v>
      </c>
      <c r="H168" s="29">
        <v>336074457</v>
      </c>
    </row>
    <row r="169" spans="1:12" x14ac:dyDescent="0.25">
      <c r="A169" s="24" t="s">
        <v>13</v>
      </c>
      <c r="B169" s="28">
        <v>4116150</v>
      </c>
      <c r="C169" s="28">
        <v>2484674</v>
      </c>
      <c r="D169" s="28">
        <v>4399952</v>
      </c>
      <c r="E169" s="28">
        <v>3356977</v>
      </c>
      <c r="F169" s="28">
        <v>3330583</v>
      </c>
      <c r="G169" s="28">
        <v>3179722</v>
      </c>
      <c r="H169" s="28">
        <v>7189147</v>
      </c>
    </row>
    <row r="170" spans="1:12" x14ac:dyDescent="0.25">
      <c r="A170" s="24" t="s">
        <v>2</v>
      </c>
      <c r="B170" s="28" t="s">
        <v>133</v>
      </c>
      <c r="C170" s="28" t="s">
        <v>133</v>
      </c>
      <c r="D170" s="28" t="s">
        <v>133</v>
      </c>
      <c r="E170" s="28" t="s">
        <v>133</v>
      </c>
      <c r="F170" s="28">
        <v>43</v>
      </c>
      <c r="G170" s="28" t="s">
        <v>133</v>
      </c>
      <c r="H170" s="28">
        <v>816</v>
      </c>
    </row>
    <row r="171" spans="1:12" x14ac:dyDescent="0.25">
      <c r="A171" s="24" t="s">
        <v>3</v>
      </c>
      <c r="B171" s="28">
        <v>14571340</v>
      </c>
      <c r="C171" s="28">
        <v>12467288</v>
      </c>
      <c r="D171" s="28">
        <v>14841346</v>
      </c>
      <c r="E171" s="28">
        <v>20364560</v>
      </c>
      <c r="F171" s="28">
        <v>20224886</v>
      </c>
      <c r="G171" s="28">
        <v>15949438</v>
      </c>
      <c r="H171" s="28">
        <v>18812488</v>
      </c>
      <c r="I171" s="4"/>
      <c r="J171" s="4"/>
      <c r="K171" s="4"/>
      <c r="L171" s="4"/>
    </row>
    <row r="172" spans="1:12" x14ac:dyDescent="0.25">
      <c r="A172" s="24" t="s">
        <v>15</v>
      </c>
      <c r="B172" s="28">
        <v>122305831</v>
      </c>
      <c r="C172" s="28">
        <v>151919344</v>
      </c>
      <c r="D172" s="28">
        <v>91171396</v>
      </c>
      <c r="E172" s="28">
        <v>63021712</v>
      </c>
      <c r="F172" s="28">
        <v>95587275</v>
      </c>
      <c r="G172" s="28">
        <v>17850024</v>
      </c>
      <c r="H172" s="28">
        <v>25884169</v>
      </c>
      <c r="I172" s="5"/>
      <c r="J172" s="5"/>
      <c r="K172" s="5"/>
      <c r="L172" s="5"/>
    </row>
    <row r="173" spans="1:12" x14ac:dyDescent="0.25">
      <c r="A173" s="24" t="s">
        <v>7</v>
      </c>
      <c r="B173" s="28">
        <v>14889367</v>
      </c>
      <c r="C173" s="28">
        <v>11015145</v>
      </c>
      <c r="D173" s="28">
        <v>10385772</v>
      </c>
      <c r="E173" s="28">
        <v>10271101</v>
      </c>
      <c r="F173" s="28">
        <v>12930481</v>
      </c>
      <c r="G173" s="28">
        <v>9630820</v>
      </c>
      <c r="H173" s="28">
        <v>8121417</v>
      </c>
      <c r="I173" s="5"/>
      <c r="J173" s="5"/>
      <c r="K173" s="5"/>
      <c r="L173" s="5"/>
    </row>
    <row r="174" spans="1:12" x14ac:dyDescent="0.25">
      <c r="A174" s="24" t="s">
        <v>18</v>
      </c>
      <c r="B174" s="28">
        <v>6624107</v>
      </c>
      <c r="C174" s="28">
        <v>8489762</v>
      </c>
      <c r="D174" s="28">
        <v>10341496</v>
      </c>
      <c r="E174" s="28">
        <v>9833204</v>
      </c>
      <c r="F174" s="28">
        <v>21810020</v>
      </c>
      <c r="G174" s="28">
        <v>10829926</v>
      </c>
      <c r="H174" s="28">
        <v>14557940</v>
      </c>
      <c r="I174" s="5"/>
      <c r="J174" s="5"/>
      <c r="K174" s="5"/>
      <c r="L174" s="5"/>
    </row>
    <row r="175" spans="1:12" x14ac:dyDescent="0.25">
      <c r="A175" s="24" t="s">
        <v>19</v>
      </c>
      <c r="B175" s="28">
        <v>11934066</v>
      </c>
      <c r="C175" s="28">
        <v>11984485</v>
      </c>
      <c r="D175" s="28">
        <v>12932281</v>
      </c>
      <c r="E175" s="28">
        <v>11639109</v>
      </c>
      <c r="F175" s="28">
        <v>9221953</v>
      </c>
      <c r="G175" s="28">
        <v>11433594</v>
      </c>
      <c r="H175" s="28">
        <v>8340035</v>
      </c>
      <c r="I175" s="5"/>
      <c r="J175" s="5"/>
      <c r="K175" s="5"/>
      <c r="L175" s="5"/>
    </row>
    <row r="176" spans="1:12" x14ac:dyDescent="0.25">
      <c r="A176" s="24" t="s">
        <v>21</v>
      </c>
      <c r="B176" s="28">
        <v>214205</v>
      </c>
      <c r="C176" s="28">
        <v>194146</v>
      </c>
      <c r="D176" s="28">
        <v>687625</v>
      </c>
      <c r="E176" s="28">
        <v>1633021</v>
      </c>
      <c r="F176" s="28">
        <v>1346698</v>
      </c>
      <c r="G176" s="28">
        <v>1086084</v>
      </c>
      <c r="H176" s="28">
        <v>1396034</v>
      </c>
      <c r="I176" s="5"/>
      <c r="J176" s="5"/>
      <c r="K176" s="5"/>
      <c r="L176" s="5"/>
    </row>
    <row r="177" spans="1:12" x14ac:dyDescent="0.25">
      <c r="A177" s="24" t="s">
        <v>9</v>
      </c>
      <c r="B177" s="28">
        <v>3918680</v>
      </c>
      <c r="C177" s="28">
        <v>2771126</v>
      </c>
      <c r="D177" s="28">
        <v>4446578</v>
      </c>
      <c r="E177" s="28">
        <v>2147305</v>
      </c>
      <c r="F177" s="28">
        <v>3107304</v>
      </c>
      <c r="G177" s="28">
        <v>3557058</v>
      </c>
      <c r="H177" s="28">
        <v>3351523</v>
      </c>
      <c r="I177" s="5"/>
      <c r="J177" s="5"/>
      <c r="K177" s="5"/>
      <c r="L177" s="5"/>
    </row>
    <row r="178" spans="1:12" ht="29.25" x14ac:dyDescent="0.25">
      <c r="A178" s="24" t="s">
        <v>22</v>
      </c>
      <c r="B178" s="28">
        <v>152615003</v>
      </c>
      <c r="C178" s="28">
        <v>114813692</v>
      </c>
      <c r="D178" s="28">
        <v>198241102</v>
      </c>
      <c r="E178" s="28">
        <v>227494131</v>
      </c>
      <c r="F178" s="28">
        <v>331643135</v>
      </c>
      <c r="G178" s="28">
        <v>150238195</v>
      </c>
      <c r="H178" s="28">
        <v>202749797</v>
      </c>
      <c r="I178" s="5"/>
      <c r="J178" s="5"/>
      <c r="K178" s="5"/>
      <c r="L178" s="5"/>
    </row>
    <row r="179" spans="1:12" x14ac:dyDescent="0.25">
      <c r="A179" s="24" t="s">
        <v>24</v>
      </c>
      <c r="B179" s="28">
        <v>2414749</v>
      </c>
      <c r="C179" s="28">
        <v>870472</v>
      </c>
      <c r="D179" s="28">
        <v>1329901</v>
      </c>
      <c r="E179" s="28">
        <v>1934630</v>
      </c>
      <c r="F179" s="28">
        <v>2056947</v>
      </c>
      <c r="G179" s="28">
        <v>3449899</v>
      </c>
      <c r="H179" s="28">
        <v>2460650</v>
      </c>
      <c r="I179" s="5"/>
      <c r="J179" s="5"/>
      <c r="K179" s="5"/>
      <c r="L179" s="5"/>
    </row>
    <row r="180" spans="1:12" x14ac:dyDescent="0.25">
      <c r="A180" s="24" t="s">
        <v>25</v>
      </c>
      <c r="B180" s="28">
        <v>58388589</v>
      </c>
      <c r="C180" s="28">
        <v>47833111</v>
      </c>
      <c r="D180" s="28">
        <v>77669746</v>
      </c>
      <c r="E180" s="28">
        <v>96229419</v>
      </c>
      <c r="F180" s="28">
        <v>204724186</v>
      </c>
      <c r="G180" s="28">
        <v>36039741</v>
      </c>
      <c r="H180" s="28">
        <v>43210441</v>
      </c>
      <c r="I180" s="5"/>
      <c r="J180" s="5"/>
      <c r="K180" s="5"/>
      <c r="L180" s="5"/>
    </row>
    <row r="181" spans="1:12" x14ac:dyDescent="0.25">
      <c r="A181" s="40" t="s">
        <v>139</v>
      </c>
      <c r="B181" s="23">
        <f t="shared" ref="B181:H181" si="4">B182+B183+B184+B185+B186</f>
        <v>534314918</v>
      </c>
      <c r="C181" s="23">
        <f t="shared" si="4"/>
        <v>515192674</v>
      </c>
      <c r="D181" s="23">
        <f t="shared" si="4"/>
        <v>625856363</v>
      </c>
      <c r="E181" s="23">
        <f t="shared" si="4"/>
        <v>826863010</v>
      </c>
      <c r="F181" s="23">
        <f t="shared" si="4"/>
        <v>1046701614</v>
      </c>
      <c r="G181" s="23">
        <f t="shared" si="4"/>
        <v>1088674322</v>
      </c>
      <c r="H181" s="23">
        <f t="shared" si="4"/>
        <v>1431453075</v>
      </c>
      <c r="I181" s="5"/>
      <c r="J181" s="5"/>
      <c r="K181" s="5"/>
      <c r="L181" s="5"/>
    </row>
    <row r="182" spans="1:12" x14ac:dyDescent="0.25">
      <c r="A182" s="39" t="s">
        <v>54</v>
      </c>
      <c r="B182" s="28">
        <v>51221712</v>
      </c>
      <c r="C182" s="28">
        <v>72285775</v>
      </c>
      <c r="D182" s="28">
        <v>49177590</v>
      </c>
      <c r="E182" s="28">
        <v>77688313</v>
      </c>
      <c r="F182" s="28">
        <v>131168931</v>
      </c>
      <c r="G182" s="28">
        <v>155979265</v>
      </c>
      <c r="H182" s="28">
        <v>212169625</v>
      </c>
      <c r="I182" s="5"/>
      <c r="J182" s="5"/>
      <c r="K182" s="5"/>
      <c r="L182" s="5"/>
    </row>
    <row r="183" spans="1:12" x14ac:dyDescent="0.25">
      <c r="A183" s="39" t="s">
        <v>16</v>
      </c>
      <c r="B183" s="28">
        <v>474210583</v>
      </c>
      <c r="C183" s="28">
        <v>435269688</v>
      </c>
      <c r="D183" s="28">
        <v>568890196</v>
      </c>
      <c r="E183" s="28">
        <v>738112976</v>
      </c>
      <c r="F183" s="28">
        <v>902364293</v>
      </c>
      <c r="G183" s="28">
        <v>918777499</v>
      </c>
      <c r="H183" s="28">
        <v>1199112738</v>
      </c>
      <c r="I183" s="5"/>
      <c r="J183" s="5"/>
      <c r="K183" s="5"/>
      <c r="L183" s="5"/>
    </row>
    <row r="184" spans="1:12" x14ac:dyDescent="0.25">
      <c r="A184" s="39" t="s">
        <v>85</v>
      </c>
      <c r="B184" s="28">
        <v>4317136</v>
      </c>
      <c r="C184" s="28">
        <v>3669199</v>
      </c>
      <c r="D184" s="28">
        <v>3215380</v>
      </c>
      <c r="E184" s="28">
        <v>4416106</v>
      </c>
      <c r="F184" s="28">
        <v>5673377</v>
      </c>
      <c r="G184" s="28">
        <v>5617000</v>
      </c>
      <c r="H184" s="28">
        <v>5718826</v>
      </c>
      <c r="I184" s="5"/>
      <c r="J184" s="5"/>
      <c r="K184" s="5"/>
      <c r="L184" s="5"/>
    </row>
    <row r="185" spans="1:12" x14ac:dyDescent="0.25">
      <c r="A185" s="39" t="s">
        <v>101</v>
      </c>
      <c r="B185" s="28">
        <v>390670</v>
      </c>
      <c r="C185" s="28">
        <v>663777</v>
      </c>
      <c r="D185" s="28">
        <v>1037512</v>
      </c>
      <c r="E185" s="28">
        <v>1797404</v>
      </c>
      <c r="F185" s="28">
        <v>1722715</v>
      </c>
      <c r="G185" s="28">
        <v>622705</v>
      </c>
      <c r="H185" s="28">
        <v>1001718</v>
      </c>
      <c r="I185" s="5"/>
      <c r="J185" s="5"/>
      <c r="K185" s="5"/>
      <c r="L185" s="5"/>
    </row>
    <row r="186" spans="1:12" x14ac:dyDescent="0.25">
      <c r="A186" s="39" t="s">
        <v>107</v>
      </c>
      <c r="B186" s="28">
        <v>4174817</v>
      </c>
      <c r="C186" s="28">
        <v>3304235</v>
      </c>
      <c r="D186" s="28">
        <v>3535685</v>
      </c>
      <c r="E186" s="28">
        <v>4848211</v>
      </c>
      <c r="F186" s="28">
        <v>5772298</v>
      </c>
      <c r="G186" s="28">
        <v>7677853</v>
      </c>
      <c r="H186" s="28">
        <v>13450168</v>
      </c>
      <c r="I186" s="5"/>
      <c r="J186" s="5"/>
      <c r="K186" s="5"/>
      <c r="L186" s="5"/>
    </row>
    <row r="187" spans="1:12" x14ac:dyDescent="0.25">
      <c r="I187" s="5"/>
      <c r="J187" s="5"/>
      <c r="K187" s="5"/>
      <c r="L187" s="5"/>
    </row>
    <row r="188" spans="1:12" ht="57.75" x14ac:dyDescent="0.25">
      <c r="A188" s="22" t="s">
        <v>144</v>
      </c>
      <c r="I188" s="5"/>
      <c r="J188" s="5"/>
      <c r="K188" s="5"/>
      <c r="L188" s="5"/>
    </row>
    <row r="189" spans="1:12" x14ac:dyDescent="0.25">
      <c r="I189" s="5"/>
      <c r="J189" s="5"/>
      <c r="K189" s="5"/>
      <c r="L189" s="5"/>
    </row>
    <row r="190" spans="1:12" ht="57.75" x14ac:dyDescent="0.25">
      <c r="A190" s="22" t="s">
        <v>145</v>
      </c>
      <c r="I190" s="5"/>
      <c r="J190" s="5"/>
      <c r="K190" s="5"/>
      <c r="L190" s="5"/>
    </row>
    <row r="191" spans="1:12" x14ac:dyDescent="0.25">
      <c r="I191" s="5"/>
      <c r="J191" s="5"/>
      <c r="K191" s="5"/>
      <c r="L191" s="5"/>
    </row>
    <row r="192" spans="1:12" ht="43.5" x14ac:dyDescent="0.25">
      <c r="A192" s="22" t="s">
        <v>146</v>
      </c>
      <c r="I192" s="5"/>
      <c r="J192" s="5"/>
      <c r="K192" s="5"/>
      <c r="L192" s="5"/>
    </row>
    <row r="193" spans="9:12" x14ac:dyDescent="0.25">
      <c r="I193" s="5"/>
      <c r="J193" s="5"/>
      <c r="K193" s="5"/>
      <c r="L193" s="5"/>
    </row>
    <row r="194" spans="9:12" x14ac:dyDescent="0.25">
      <c r="I194" s="5"/>
      <c r="J194" s="5"/>
      <c r="K194" s="5"/>
      <c r="L194" s="5"/>
    </row>
    <row r="195" spans="9:12" x14ac:dyDescent="0.25">
      <c r="I195" s="5"/>
      <c r="J195" s="5"/>
      <c r="K195" s="5"/>
      <c r="L195" s="5"/>
    </row>
    <row r="196" spans="9:12" x14ac:dyDescent="0.25">
      <c r="I196" s="5"/>
      <c r="J196" s="5"/>
      <c r="K196" s="5"/>
      <c r="L196" s="5"/>
    </row>
    <row r="197" spans="9:12" x14ac:dyDescent="0.25">
      <c r="I197" s="5"/>
      <c r="J197" s="5"/>
      <c r="K197" s="5"/>
      <c r="L197" s="5"/>
    </row>
    <row r="198" spans="9:12" x14ac:dyDescent="0.25">
      <c r="I198" s="5"/>
      <c r="J198" s="5"/>
      <c r="K198" s="5"/>
      <c r="L198" s="5"/>
    </row>
    <row r="199" spans="9:12" x14ac:dyDescent="0.25">
      <c r="I199" s="5"/>
      <c r="J199" s="5"/>
      <c r="K199" s="5"/>
      <c r="L199" s="5"/>
    </row>
    <row r="200" spans="9:12" x14ac:dyDescent="0.25">
      <c r="I200" s="5"/>
      <c r="J200" s="5"/>
      <c r="K200" s="5"/>
      <c r="L200" s="5"/>
    </row>
    <row r="201" spans="9:12" x14ac:dyDescent="0.25">
      <c r="I201" s="5"/>
      <c r="J201" s="5"/>
      <c r="K201" s="5"/>
      <c r="L201" s="5"/>
    </row>
    <row r="202" spans="9:12" x14ac:dyDescent="0.25">
      <c r="I202" s="5"/>
      <c r="J202" s="5"/>
      <c r="K202" s="5"/>
      <c r="L202" s="5"/>
    </row>
    <row r="203" spans="9:12" x14ac:dyDescent="0.25">
      <c r="I203" s="5"/>
      <c r="J203" s="5"/>
      <c r="K203" s="5"/>
      <c r="L203" s="5"/>
    </row>
    <row r="204" spans="9:12" x14ac:dyDescent="0.25">
      <c r="I204" s="5"/>
      <c r="J204" s="5"/>
      <c r="K204" s="5"/>
      <c r="L204" s="5"/>
    </row>
    <row r="205" spans="9:12" ht="16.5" customHeight="1" x14ac:dyDescent="0.25">
      <c r="I205" s="5"/>
      <c r="J205" s="5"/>
      <c r="K205" s="5"/>
      <c r="L205" s="5"/>
    </row>
    <row r="206" spans="9:12" x14ac:dyDescent="0.25">
      <c r="I206" s="5"/>
      <c r="J206" s="5"/>
      <c r="K206" s="5"/>
      <c r="L206" s="5"/>
    </row>
    <row r="207" spans="9:12" x14ac:dyDescent="0.25">
      <c r="I207" s="5"/>
      <c r="J207" s="5"/>
      <c r="K207" s="5"/>
      <c r="L207" s="5"/>
    </row>
  </sheetData>
  <mergeCells count="2">
    <mergeCell ref="A5:H5"/>
    <mergeCell ref="A6:H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showGridLines="0" workbookViewId="0">
      <selection activeCell="B123" sqref="B123:H124"/>
    </sheetView>
  </sheetViews>
  <sheetFormatPr defaultRowHeight="15" x14ac:dyDescent="0.25"/>
  <cols>
    <col min="1" max="1" width="26.42578125" customWidth="1"/>
    <col min="2" max="2" width="17.28515625" customWidth="1"/>
    <col min="3" max="3" width="17.42578125" customWidth="1"/>
    <col min="4" max="4" width="17.85546875" customWidth="1"/>
    <col min="5" max="5" width="17.28515625" customWidth="1"/>
    <col min="6" max="6" width="16.85546875" customWidth="1"/>
    <col min="7" max="7" width="17.28515625" customWidth="1"/>
    <col min="8" max="8" width="16.8554687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56" t="s">
        <v>128</v>
      </c>
      <c r="B5" s="56"/>
      <c r="C5" s="56"/>
      <c r="D5" s="56"/>
      <c r="E5" s="56"/>
      <c r="F5" s="56"/>
      <c r="G5" s="56"/>
      <c r="H5" s="56"/>
    </row>
    <row r="6" spans="1:8" x14ac:dyDescent="0.25">
      <c r="A6" s="57" t="s">
        <v>0</v>
      </c>
      <c r="B6" s="57"/>
      <c r="C6" s="57"/>
      <c r="D6" s="57"/>
      <c r="E6" s="57"/>
      <c r="F6" s="57"/>
      <c r="G6" s="57"/>
      <c r="H6" s="57"/>
    </row>
    <row r="7" spans="1:8" x14ac:dyDescent="0.25">
      <c r="A7" s="19"/>
      <c r="B7" s="55">
        <v>2015</v>
      </c>
      <c r="C7" s="55">
        <v>2016</v>
      </c>
      <c r="D7" s="55">
        <v>2017</v>
      </c>
      <c r="E7" s="55">
        <v>2018</v>
      </c>
      <c r="F7" s="55">
        <v>2019</v>
      </c>
      <c r="G7" s="55">
        <v>2020</v>
      </c>
      <c r="H7" s="55">
        <v>2021</v>
      </c>
    </row>
    <row r="8" spans="1:8" x14ac:dyDescent="0.25">
      <c r="A8" s="25" t="s">
        <v>26</v>
      </c>
      <c r="B8" s="10">
        <v>28742528105</v>
      </c>
      <c r="C8" s="10">
        <v>24389534505</v>
      </c>
      <c r="D8" s="10">
        <v>30118335710</v>
      </c>
      <c r="E8" s="10">
        <v>35668351273</v>
      </c>
      <c r="F8" s="10">
        <v>35671665692</v>
      </c>
      <c r="G8" s="10">
        <v>31304339232</v>
      </c>
      <c r="H8" s="11">
        <v>40459389537</v>
      </c>
    </row>
    <row r="9" spans="1:8" x14ac:dyDescent="0.25">
      <c r="A9" s="53" t="s">
        <v>142</v>
      </c>
      <c r="B9" s="8"/>
      <c r="C9" s="8"/>
      <c r="D9" s="8"/>
      <c r="E9" s="8"/>
      <c r="F9" s="8"/>
      <c r="G9" s="8"/>
      <c r="H9" s="54"/>
    </row>
    <row r="10" spans="1:8" x14ac:dyDescent="0.25">
      <c r="A10" s="25" t="s">
        <v>1</v>
      </c>
      <c r="B10" s="10">
        <v>698570701</v>
      </c>
      <c r="C10" s="10">
        <v>639749509</v>
      </c>
      <c r="D10" s="10">
        <v>632391087</v>
      </c>
      <c r="E10" s="10">
        <v>830974091</v>
      </c>
      <c r="F10" s="10">
        <v>756499250</v>
      </c>
      <c r="G10" s="10">
        <v>718460054</v>
      </c>
      <c r="H10" s="11">
        <v>830689770</v>
      </c>
    </row>
    <row r="11" spans="1:8" x14ac:dyDescent="0.25">
      <c r="A11" s="26" t="s">
        <v>2</v>
      </c>
      <c r="B11" s="12" t="s">
        <v>133</v>
      </c>
      <c r="C11" s="12">
        <v>3334</v>
      </c>
      <c r="D11" s="12">
        <v>896414</v>
      </c>
      <c r="E11" s="12">
        <v>1817267</v>
      </c>
      <c r="F11" s="12">
        <v>879700</v>
      </c>
      <c r="G11" s="12">
        <v>461866</v>
      </c>
      <c r="H11" s="13">
        <v>666539</v>
      </c>
    </row>
    <row r="12" spans="1:8" x14ac:dyDescent="0.25">
      <c r="A12" s="26" t="s">
        <v>3</v>
      </c>
      <c r="B12" s="12">
        <v>149792604</v>
      </c>
      <c r="C12" s="12">
        <v>120906562</v>
      </c>
      <c r="D12" s="12">
        <v>135296152</v>
      </c>
      <c r="E12" s="12">
        <v>115352318</v>
      </c>
      <c r="F12" s="12">
        <v>211311261</v>
      </c>
      <c r="G12" s="12">
        <v>178734569</v>
      </c>
      <c r="H12" s="13">
        <v>200346092</v>
      </c>
    </row>
    <row r="13" spans="1:8" x14ac:dyDescent="0.25">
      <c r="A13" s="26" t="s">
        <v>4</v>
      </c>
      <c r="B13" s="12">
        <v>193522365</v>
      </c>
      <c r="C13" s="12">
        <v>195712197</v>
      </c>
      <c r="D13" s="12">
        <v>158493568</v>
      </c>
      <c r="E13" s="12">
        <v>257661956</v>
      </c>
      <c r="F13" s="12">
        <v>209555544</v>
      </c>
      <c r="G13" s="12">
        <v>181651750</v>
      </c>
      <c r="H13" s="13">
        <v>232400505</v>
      </c>
    </row>
    <row r="14" spans="1:8" x14ac:dyDescent="0.25">
      <c r="A14" s="26" t="s">
        <v>5</v>
      </c>
      <c r="B14" s="12">
        <v>2155504</v>
      </c>
      <c r="C14" s="12">
        <v>1901706</v>
      </c>
      <c r="D14" s="12">
        <v>9726137</v>
      </c>
      <c r="E14" s="12">
        <v>6337678</v>
      </c>
      <c r="F14" s="12">
        <v>5921610</v>
      </c>
      <c r="G14" s="12">
        <v>4786091</v>
      </c>
      <c r="H14" s="13">
        <v>5140368</v>
      </c>
    </row>
    <row r="15" spans="1:8" x14ac:dyDescent="0.25">
      <c r="A15" s="26" t="s">
        <v>6</v>
      </c>
      <c r="B15" s="12">
        <v>1615711</v>
      </c>
      <c r="C15" s="12">
        <v>2492253</v>
      </c>
      <c r="D15" s="12">
        <v>11851</v>
      </c>
      <c r="E15" s="12">
        <v>155187</v>
      </c>
      <c r="F15" s="12">
        <v>13056674</v>
      </c>
      <c r="G15" s="12">
        <v>5439915</v>
      </c>
      <c r="H15" s="13">
        <v>7142540</v>
      </c>
    </row>
    <row r="16" spans="1:8" x14ac:dyDescent="0.25">
      <c r="A16" s="26" t="s">
        <v>7</v>
      </c>
      <c r="B16" s="12">
        <v>155963875</v>
      </c>
      <c r="C16" s="12">
        <v>160954881</v>
      </c>
      <c r="D16" s="12">
        <v>172794234</v>
      </c>
      <c r="E16" s="12">
        <v>233829100</v>
      </c>
      <c r="F16" s="12">
        <v>137034966</v>
      </c>
      <c r="G16" s="12">
        <v>173726711</v>
      </c>
      <c r="H16" s="13">
        <v>172720743</v>
      </c>
    </row>
    <row r="17" spans="1:8" x14ac:dyDescent="0.25">
      <c r="A17" s="26" t="s">
        <v>8</v>
      </c>
      <c r="B17" s="12">
        <v>35253379</v>
      </c>
      <c r="C17" s="12">
        <v>10777450</v>
      </c>
      <c r="D17" s="12">
        <v>4167738</v>
      </c>
      <c r="E17" s="12">
        <v>14804365</v>
      </c>
      <c r="F17" s="12">
        <v>25720819</v>
      </c>
      <c r="G17" s="12">
        <v>24435370</v>
      </c>
      <c r="H17" s="13">
        <v>8182698</v>
      </c>
    </row>
    <row r="18" spans="1:8" x14ac:dyDescent="0.25">
      <c r="A18" s="26" t="s">
        <v>9</v>
      </c>
      <c r="B18" s="12">
        <v>31133122</v>
      </c>
      <c r="C18" s="12">
        <v>36774170</v>
      </c>
      <c r="D18" s="12">
        <v>37684461</v>
      </c>
      <c r="E18" s="12">
        <v>50918349</v>
      </c>
      <c r="F18" s="12">
        <v>40259815</v>
      </c>
      <c r="G18" s="12">
        <v>40016355</v>
      </c>
      <c r="H18" s="13">
        <v>42875812</v>
      </c>
    </row>
    <row r="19" spans="1:8" x14ac:dyDescent="0.25">
      <c r="A19" s="26" t="s">
        <v>10</v>
      </c>
      <c r="B19" s="12">
        <v>102213186</v>
      </c>
      <c r="C19" s="12">
        <v>88838343</v>
      </c>
      <c r="D19" s="12">
        <v>89091082</v>
      </c>
      <c r="E19" s="12">
        <v>123349606</v>
      </c>
      <c r="F19" s="12">
        <v>88608101</v>
      </c>
      <c r="G19" s="12">
        <v>89383689</v>
      </c>
      <c r="H19" s="13">
        <v>134901722</v>
      </c>
    </row>
    <row r="20" spans="1:8" x14ac:dyDescent="0.25">
      <c r="A20" s="26" t="s">
        <v>11</v>
      </c>
      <c r="B20" s="12">
        <v>26920955</v>
      </c>
      <c r="C20" s="12">
        <v>21388613</v>
      </c>
      <c r="D20" s="12">
        <v>24229450</v>
      </c>
      <c r="E20" s="12">
        <v>26748265</v>
      </c>
      <c r="F20" s="12">
        <v>24150760</v>
      </c>
      <c r="G20" s="12">
        <v>19823738</v>
      </c>
      <c r="H20" s="13">
        <v>26312751</v>
      </c>
    </row>
    <row r="21" spans="1:8" x14ac:dyDescent="0.25">
      <c r="A21" s="25" t="s">
        <v>12</v>
      </c>
      <c r="B21" s="10">
        <v>4935098362</v>
      </c>
      <c r="C21" s="10">
        <v>4375946185</v>
      </c>
      <c r="D21" s="10">
        <v>4933583768</v>
      </c>
      <c r="E21" s="10">
        <v>5821281624</v>
      </c>
      <c r="F21" s="10">
        <v>6711194793</v>
      </c>
      <c r="G21" s="10">
        <v>6497311349</v>
      </c>
      <c r="H21" s="11">
        <v>7489539171</v>
      </c>
    </row>
    <row r="22" spans="1:8" x14ac:dyDescent="0.25">
      <c r="A22" s="26" t="s">
        <v>13</v>
      </c>
      <c r="B22" s="12">
        <v>11470216</v>
      </c>
      <c r="C22" s="12">
        <v>16173678</v>
      </c>
      <c r="D22" s="12">
        <v>19813775</v>
      </c>
      <c r="E22" s="12">
        <v>39793611</v>
      </c>
      <c r="F22" s="12">
        <v>28377838</v>
      </c>
      <c r="G22" s="12">
        <v>24062190</v>
      </c>
      <c r="H22" s="13">
        <v>46158724</v>
      </c>
    </row>
    <row r="23" spans="1:8" x14ac:dyDescent="0.25">
      <c r="A23" s="26" t="s">
        <v>2</v>
      </c>
      <c r="B23" s="12" t="s">
        <v>133</v>
      </c>
      <c r="C23" s="12">
        <v>3334</v>
      </c>
      <c r="D23" s="12">
        <v>896414</v>
      </c>
      <c r="E23" s="12">
        <v>1817267</v>
      </c>
      <c r="F23" s="12">
        <v>879700</v>
      </c>
      <c r="G23" s="12">
        <v>461866</v>
      </c>
      <c r="H23" s="13">
        <v>666539</v>
      </c>
    </row>
    <row r="24" spans="1:8" x14ac:dyDescent="0.25">
      <c r="A24" s="26" t="s">
        <v>3</v>
      </c>
      <c r="B24" s="12">
        <v>149792604</v>
      </c>
      <c r="C24" s="12">
        <v>120906562</v>
      </c>
      <c r="D24" s="12">
        <v>135296152</v>
      </c>
      <c r="E24" s="12">
        <v>115352318</v>
      </c>
      <c r="F24" s="12">
        <v>211311261</v>
      </c>
      <c r="G24" s="12">
        <v>178734569</v>
      </c>
      <c r="H24" s="13">
        <v>200346092</v>
      </c>
    </row>
    <row r="25" spans="1:8" x14ac:dyDescent="0.25">
      <c r="A25" s="26" t="s">
        <v>14</v>
      </c>
      <c r="B25" s="12">
        <v>7910045</v>
      </c>
      <c r="C25" s="12">
        <v>13752797</v>
      </c>
      <c r="D25" s="12">
        <v>18625260</v>
      </c>
      <c r="E25" s="12">
        <v>16721700</v>
      </c>
      <c r="F25" s="12">
        <v>21759801</v>
      </c>
      <c r="G25" s="12">
        <v>15306861</v>
      </c>
      <c r="H25" s="13">
        <v>79345880</v>
      </c>
    </row>
    <row r="26" spans="1:8" x14ac:dyDescent="0.25">
      <c r="A26" s="26" t="s">
        <v>4</v>
      </c>
      <c r="B26" s="12">
        <v>193522365</v>
      </c>
      <c r="C26" s="12">
        <v>195712197</v>
      </c>
      <c r="D26" s="12">
        <v>158493568</v>
      </c>
      <c r="E26" s="12">
        <v>257661956</v>
      </c>
      <c r="F26" s="12">
        <v>209555544</v>
      </c>
      <c r="G26" s="12">
        <v>181651750</v>
      </c>
      <c r="H26" s="13">
        <v>232400505</v>
      </c>
    </row>
    <row r="27" spans="1:8" x14ac:dyDescent="0.25">
      <c r="A27" s="26" t="s">
        <v>15</v>
      </c>
      <c r="B27" s="12">
        <v>30645710</v>
      </c>
      <c r="C27" s="12">
        <v>73242310</v>
      </c>
      <c r="D27" s="12">
        <v>60428167</v>
      </c>
      <c r="E27" s="12">
        <v>47533148</v>
      </c>
      <c r="F27" s="12">
        <v>43652487</v>
      </c>
      <c r="G27" s="12">
        <v>48179819</v>
      </c>
      <c r="H27" s="13">
        <v>47706634</v>
      </c>
    </row>
    <row r="28" spans="1:8" x14ac:dyDescent="0.25">
      <c r="A28" s="26" t="s">
        <v>16</v>
      </c>
      <c r="B28" s="12">
        <v>3182378031</v>
      </c>
      <c r="C28" s="12">
        <v>2602422943</v>
      </c>
      <c r="D28" s="12">
        <v>3107104252</v>
      </c>
      <c r="E28" s="12">
        <v>3640516523</v>
      </c>
      <c r="F28" s="12">
        <v>4481522833</v>
      </c>
      <c r="G28" s="12">
        <v>4457894908</v>
      </c>
      <c r="H28" s="13">
        <v>4928191897</v>
      </c>
    </row>
    <row r="29" spans="1:8" x14ac:dyDescent="0.25">
      <c r="A29" s="26" t="s">
        <v>17</v>
      </c>
      <c r="B29" s="12">
        <v>155133241</v>
      </c>
      <c r="C29" s="12">
        <v>119521613</v>
      </c>
      <c r="D29" s="12">
        <v>160205559</v>
      </c>
      <c r="E29" s="12">
        <v>170068968</v>
      </c>
      <c r="F29" s="12">
        <v>182137065</v>
      </c>
      <c r="G29" s="12">
        <v>159434873</v>
      </c>
      <c r="H29" s="13">
        <v>170341320</v>
      </c>
    </row>
    <row r="30" spans="1:8" x14ac:dyDescent="0.25">
      <c r="A30" s="26" t="s">
        <v>7</v>
      </c>
      <c r="B30" s="12">
        <v>155963875</v>
      </c>
      <c r="C30" s="12">
        <v>160954881</v>
      </c>
      <c r="D30" s="12">
        <v>172794234</v>
      </c>
      <c r="E30" s="12">
        <v>233829100</v>
      </c>
      <c r="F30" s="12">
        <v>137034966</v>
      </c>
      <c r="G30" s="12">
        <v>173726711</v>
      </c>
      <c r="H30" s="13">
        <v>172720743</v>
      </c>
    </row>
    <row r="31" spans="1:8" x14ac:dyDescent="0.25">
      <c r="A31" s="26" t="s">
        <v>18</v>
      </c>
      <c r="B31" s="12">
        <v>42188905</v>
      </c>
      <c r="C31" s="12">
        <v>26405139</v>
      </c>
      <c r="D31" s="12">
        <v>32120657</v>
      </c>
      <c r="E31" s="12">
        <v>56891682</v>
      </c>
      <c r="F31" s="12">
        <v>43820401</v>
      </c>
      <c r="G31" s="12">
        <v>40834620</v>
      </c>
      <c r="H31" s="13">
        <v>64191490</v>
      </c>
    </row>
    <row r="32" spans="1:8" x14ac:dyDescent="0.25">
      <c r="A32" s="26" t="s">
        <v>19</v>
      </c>
      <c r="B32" s="12">
        <v>25673149</v>
      </c>
      <c r="C32" s="12">
        <v>21738740</v>
      </c>
      <c r="D32" s="12">
        <v>24359691</v>
      </c>
      <c r="E32" s="12">
        <v>23191576</v>
      </c>
      <c r="F32" s="12">
        <v>29962069</v>
      </c>
      <c r="G32" s="12">
        <v>19174130</v>
      </c>
      <c r="H32" s="13">
        <v>11938518</v>
      </c>
    </row>
    <row r="33" spans="1:8" x14ac:dyDescent="0.25">
      <c r="A33" s="26" t="s">
        <v>20</v>
      </c>
      <c r="B33" s="12">
        <v>11269</v>
      </c>
      <c r="C33" s="12">
        <v>7392</v>
      </c>
      <c r="D33" s="12">
        <v>658405</v>
      </c>
      <c r="E33" s="12">
        <v>542437</v>
      </c>
      <c r="F33" s="12">
        <v>690299</v>
      </c>
      <c r="G33" s="12">
        <v>5706</v>
      </c>
      <c r="H33" s="13">
        <v>2097</v>
      </c>
    </row>
    <row r="34" spans="1:8" x14ac:dyDescent="0.25">
      <c r="A34" s="26" t="s">
        <v>21</v>
      </c>
      <c r="B34" s="12">
        <v>22079561</v>
      </c>
      <c r="C34" s="12">
        <v>10171658</v>
      </c>
      <c r="D34" s="12">
        <v>14949045</v>
      </c>
      <c r="E34" s="12">
        <v>20901394</v>
      </c>
      <c r="F34" s="12">
        <v>16450529</v>
      </c>
      <c r="G34" s="12">
        <v>6779703</v>
      </c>
      <c r="H34" s="13">
        <v>8515549</v>
      </c>
    </row>
    <row r="35" spans="1:8" x14ac:dyDescent="0.25">
      <c r="A35" s="26" t="s">
        <v>9</v>
      </c>
      <c r="B35" s="12">
        <v>31133122</v>
      </c>
      <c r="C35" s="12">
        <v>36774170</v>
      </c>
      <c r="D35" s="12">
        <v>37684461</v>
      </c>
      <c r="E35" s="12">
        <v>50918349</v>
      </c>
      <c r="F35" s="12">
        <v>40259815</v>
      </c>
      <c r="G35" s="12">
        <v>40016355</v>
      </c>
      <c r="H35" s="13">
        <v>42875812</v>
      </c>
    </row>
    <row r="36" spans="1:8" ht="29.25" x14ac:dyDescent="0.25">
      <c r="A36" s="26" t="s">
        <v>22</v>
      </c>
      <c r="B36" s="12">
        <v>568654011</v>
      </c>
      <c r="C36" s="12">
        <v>645944801</v>
      </c>
      <c r="D36" s="12">
        <v>604839355</v>
      </c>
      <c r="E36" s="12">
        <v>707833708</v>
      </c>
      <c r="F36" s="12">
        <v>855789861</v>
      </c>
      <c r="G36" s="12">
        <v>735036128</v>
      </c>
      <c r="H36" s="13">
        <v>1020410641</v>
      </c>
    </row>
    <row r="37" spans="1:8" x14ac:dyDescent="0.25">
      <c r="A37" s="26" t="s">
        <v>10</v>
      </c>
      <c r="B37" s="12">
        <v>102213186</v>
      </c>
      <c r="C37" s="12">
        <v>88838343</v>
      </c>
      <c r="D37" s="12">
        <v>89091082</v>
      </c>
      <c r="E37" s="12">
        <v>123349606</v>
      </c>
      <c r="F37" s="12">
        <v>88608101</v>
      </c>
      <c r="G37" s="12">
        <v>89383689</v>
      </c>
      <c r="H37" s="13">
        <v>134901722</v>
      </c>
    </row>
    <row r="38" spans="1:8" x14ac:dyDescent="0.25">
      <c r="A38" s="26" t="s">
        <v>23</v>
      </c>
      <c r="B38" s="12">
        <v>112799387</v>
      </c>
      <c r="C38" s="12">
        <v>86285112</v>
      </c>
      <c r="D38" s="12">
        <v>115633557</v>
      </c>
      <c r="E38" s="12">
        <v>117278242</v>
      </c>
      <c r="F38" s="12">
        <v>113934308</v>
      </c>
      <c r="G38" s="12">
        <v>103366350</v>
      </c>
      <c r="H38" s="13">
        <v>95818256</v>
      </c>
    </row>
    <row r="39" spans="1:8" x14ac:dyDescent="0.25">
      <c r="A39" s="26" t="s">
        <v>11</v>
      </c>
      <c r="B39" s="12">
        <v>26920955</v>
      </c>
      <c r="C39" s="12">
        <v>21388613</v>
      </c>
      <c r="D39" s="12">
        <v>24229450</v>
      </c>
      <c r="E39" s="12">
        <v>26748265</v>
      </c>
      <c r="F39" s="12">
        <v>24150760</v>
      </c>
      <c r="G39" s="12">
        <v>19823738</v>
      </c>
      <c r="H39" s="13">
        <v>26312751</v>
      </c>
    </row>
    <row r="40" spans="1:8" x14ac:dyDescent="0.25">
      <c r="A40" s="26" t="s">
        <v>24</v>
      </c>
      <c r="B40" s="12">
        <v>14076121</v>
      </c>
      <c r="C40" s="12">
        <v>11359541</v>
      </c>
      <c r="D40" s="12">
        <v>17507453</v>
      </c>
      <c r="E40" s="12">
        <v>24991263</v>
      </c>
      <c r="F40" s="12">
        <v>21161519</v>
      </c>
      <c r="G40" s="12">
        <v>18595365</v>
      </c>
      <c r="H40" s="13">
        <v>48023306</v>
      </c>
    </row>
    <row r="41" spans="1:8" x14ac:dyDescent="0.25">
      <c r="A41" s="26" t="s">
        <v>25</v>
      </c>
      <c r="B41" s="12">
        <v>102532609</v>
      </c>
      <c r="C41" s="12">
        <v>124342361</v>
      </c>
      <c r="D41" s="12">
        <v>138853231</v>
      </c>
      <c r="E41" s="12">
        <v>145340511</v>
      </c>
      <c r="F41" s="12">
        <v>160135636</v>
      </c>
      <c r="G41" s="12">
        <v>184842018</v>
      </c>
      <c r="H41" s="13">
        <v>158670695</v>
      </c>
    </row>
    <row r="42" spans="1:8" x14ac:dyDescent="0.25">
      <c r="A42" s="30" t="s">
        <v>138</v>
      </c>
      <c r="B42" s="9">
        <f t="shared" ref="B42:H42" si="0">B43+B44+B45+B46</f>
        <v>4403420633</v>
      </c>
      <c r="C42" s="9">
        <f t="shared" si="0"/>
        <v>3542480069</v>
      </c>
      <c r="D42" s="9">
        <f t="shared" si="0"/>
        <v>4090560823</v>
      </c>
      <c r="E42" s="9">
        <f t="shared" si="0"/>
        <v>4849500424</v>
      </c>
      <c r="F42" s="9">
        <f t="shared" si="0"/>
        <v>5965901254</v>
      </c>
      <c r="G42" s="9">
        <f t="shared" si="0"/>
        <v>5777671748</v>
      </c>
      <c r="H42" s="9">
        <f t="shared" si="0"/>
        <v>6308536942</v>
      </c>
    </row>
    <row r="43" spans="1:8" x14ac:dyDescent="0.25">
      <c r="A43" s="34" t="s">
        <v>36</v>
      </c>
      <c r="B43" s="12">
        <v>645778077</v>
      </c>
      <c r="C43" s="12">
        <v>523795779</v>
      </c>
      <c r="D43" s="12">
        <v>512443156</v>
      </c>
      <c r="E43" s="12">
        <v>711207213</v>
      </c>
      <c r="F43" s="12">
        <v>889161899</v>
      </c>
      <c r="G43" s="12">
        <v>718330806</v>
      </c>
      <c r="H43" s="13">
        <v>782748644</v>
      </c>
    </row>
    <row r="44" spans="1:8" x14ac:dyDescent="0.25">
      <c r="A44" s="34" t="s">
        <v>54</v>
      </c>
      <c r="B44" s="12">
        <v>445487935</v>
      </c>
      <c r="C44" s="12">
        <v>406627606</v>
      </c>
      <c r="D44" s="12">
        <v>454247646</v>
      </c>
      <c r="E44" s="12">
        <v>472860146</v>
      </c>
      <c r="F44" s="12">
        <v>568418360</v>
      </c>
      <c r="G44" s="12">
        <v>575727883</v>
      </c>
      <c r="H44" s="13">
        <v>565370130</v>
      </c>
    </row>
    <row r="45" spans="1:8" x14ac:dyDescent="0.25">
      <c r="A45" s="34" t="s">
        <v>16</v>
      </c>
      <c r="B45" s="12">
        <v>3182378031</v>
      </c>
      <c r="C45" s="12">
        <v>2602422943</v>
      </c>
      <c r="D45" s="12">
        <v>3107104252</v>
      </c>
      <c r="E45" s="12">
        <v>3640516523</v>
      </c>
      <c r="F45" s="12">
        <v>4481522833</v>
      </c>
      <c r="G45" s="12">
        <v>4457894908</v>
      </c>
      <c r="H45" s="13">
        <v>4928191897</v>
      </c>
    </row>
    <row r="46" spans="1:8" x14ac:dyDescent="0.25">
      <c r="A46" s="34" t="s">
        <v>121</v>
      </c>
      <c r="B46" s="12">
        <v>129776590</v>
      </c>
      <c r="C46" s="12">
        <v>9633741</v>
      </c>
      <c r="D46" s="12">
        <v>16765769</v>
      </c>
      <c r="E46" s="12">
        <v>24916542</v>
      </c>
      <c r="F46" s="12">
        <v>26798162</v>
      </c>
      <c r="G46" s="12">
        <v>25718151</v>
      </c>
      <c r="H46" s="13">
        <v>32226271</v>
      </c>
    </row>
    <row r="47" spans="1:8" x14ac:dyDescent="0.25">
      <c r="A47" s="30" t="s">
        <v>140</v>
      </c>
      <c r="B47" s="9">
        <f t="shared" ref="B47:H47" si="1">B48+B49+B50</f>
        <v>641488626</v>
      </c>
      <c r="C47" s="9">
        <f t="shared" si="1"/>
        <v>745592250</v>
      </c>
      <c r="D47" s="9">
        <f t="shared" si="1"/>
        <v>697388179</v>
      </c>
      <c r="E47" s="9">
        <f t="shared" si="1"/>
        <v>812258538</v>
      </c>
      <c r="F47" s="9">
        <f t="shared" si="1"/>
        <v>943262749</v>
      </c>
      <c r="G47" s="9">
        <f t="shared" si="1"/>
        <v>824050567</v>
      </c>
      <c r="H47" s="9">
        <f t="shared" si="1"/>
        <v>1132308765</v>
      </c>
    </row>
    <row r="48" spans="1:8" x14ac:dyDescent="0.25">
      <c r="A48" s="34" t="s">
        <v>15</v>
      </c>
      <c r="B48" s="12">
        <v>30645710</v>
      </c>
      <c r="C48" s="12">
        <v>73242310</v>
      </c>
      <c r="D48" s="12">
        <v>60428167</v>
      </c>
      <c r="E48" s="12">
        <v>47533148</v>
      </c>
      <c r="F48" s="12">
        <v>43652487</v>
      </c>
      <c r="G48" s="12">
        <v>48179819</v>
      </c>
      <c r="H48" s="13">
        <v>47706634</v>
      </c>
    </row>
    <row r="49" spans="1:8" ht="28.5" x14ac:dyDescent="0.25">
      <c r="A49" s="34" t="s">
        <v>22</v>
      </c>
      <c r="B49" s="12">
        <v>568654011</v>
      </c>
      <c r="C49" s="12">
        <v>645944801</v>
      </c>
      <c r="D49" s="12">
        <v>604839355</v>
      </c>
      <c r="E49" s="12">
        <v>707833708</v>
      </c>
      <c r="F49" s="12">
        <v>855789861</v>
      </c>
      <c r="G49" s="12">
        <v>735036128</v>
      </c>
      <c r="H49" s="13">
        <v>1020410641</v>
      </c>
    </row>
    <row r="50" spans="1:8" x14ac:dyDescent="0.25">
      <c r="A50" s="34" t="s">
        <v>18</v>
      </c>
      <c r="B50" s="12">
        <v>42188905</v>
      </c>
      <c r="C50" s="12">
        <v>26405139</v>
      </c>
      <c r="D50" s="12">
        <v>32120657</v>
      </c>
      <c r="E50" s="12">
        <v>56891682</v>
      </c>
      <c r="F50" s="12">
        <v>43820401</v>
      </c>
      <c r="G50" s="12">
        <v>40834620</v>
      </c>
      <c r="H50" s="13">
        <v>64191490</v>
      </c>
    </row>
    <row r="51" spans="1:8" ht="30" x14ac:dyDescent="0.25">
      <c r="A51" s="33" t="s">
        <v>143</v>
      </c>
      <c r="B51" s="9">
        <v>902767940</v>
      </c>
      <c r="C51" s="9">
        <v>690624050</v>
      </c>
      <c r="D51" s="9">
        <v>751690298</v>
      </c>
      <c r="E51" s="9">
        <v>653593733</v>
      </c>
      <c r="F51" s="9">
        <v>581336438</v>
      </c>
      <c r="G51" s="9">
        <v>552699800</v>
      </c>
      <c r="H51" s="9">
        <v>580059619</v>
      </c>
    </row>
    <row r="52" spans="1:8" x14ac:dyDescent="0.25">
      <c r="A52" s="12" t="s">
        <v>29</v>
      </c>
      <c r="B52" s="12">
        <v>7539589</v>
      </c>
      <c r="C52" s="12">
        <v>1863292</v>
      </c>
      <c r="D52" s="12">
        <v>1977011</v>
      </c>
      <c r="E52" s="12">
        <v>12004296</v>
      </c>
      <c r="F52" s="12">
        <v>10558416</v>
      </c>
      <c r="G52" s="12">
        <v>13202854</v>
      </c>
      <c r="H52" s="12">
        <v>1011666</v>
      </c>
    </row>
    <row r="53" spans="1:8" x14ac:dyDescent="0.25">
      <c r="A53" s="12" t="s">
        <v>30</v>
      </c>
      <c r="B53" s="12">
        <v>31212039</v>
      </c>
      <c r="C53" s="12">
        <v>40315590</v>
      </c>
      <c r="D53" s="12">
        <v>73023684</v>
      </c>
      <c r="E53" s="12">
        <v>49632886</v>
      </c>
      <c r="F53" s="12">
        <v>18684876</v>
      </c>
      <c r="G53" s="12">
        <v>13968309</v>
      </c>
      <c r="H53" s="12">
        <v>88472654</v>
      </c>
    </row>
    <row r="54" spans="1:8" x14ac:dyDescent="0.25">
      <c r="A54" s="12" t="s">
        <v>33</v>
      </c>
      <c r="B54" s="12">
        <v>106553</v>
      </c>
      <c r="C54" s="12">
        <v>34952194</v>
      </c>
      <c r="D54" s="12">
        <v>25122487</v>
      </c>
      <c r="E54" s="12">
        <v>195286</v>
      </c>
      <c r="F54" s="12">
        <v>9624529</v>
      </c>
      <c r="G54" s="12">
        <v>11196782</v>
      </c>
      <c r="H54" s="12">
        <v>2390614</v>
      </c>
    </row>
    <row r="55" spans="1:8" x14ac:dyDescent="0.25">
      <c r="A55" s="12" t="s">
        <v>35</v>
      </c>
      <c r="B55" s="12">
        <v>200</v>
      </c>
      <c r="C55" s="12">
        <v>347</v>
      </c>
      <c r="D55" s="12">
        <v>1023</v>
      </c>
      <c r="E55" s="12">
        <v>272</v>
      </c>
      <c r="F55" s="12">
        <v>344</v>
      </c>
      <c r="G55" s="12" t="s">
        <v>133</v>
      </c>
      <c r="H55" s="12">
        <v>861</v>
      </c>
    </row>
    <row r="56" spans="1:8" x14ac:dyDescent="0.25">
      <c r="A56" s="12" t="s">
        <v>37</v>
      </c>
      <c r="B56" s="12">
        <v>2426</v>
      </c>
      <c r="C56" s="12">
        <v>27209642</v>
      </c>
      <c r="D56" s="12">
        <v>7302200</v>
      </c>
      <c r="E56" s="12">
        <v>3927551</v>
      </c>
      <c r="F56" s="12">
        <v>2651761</v>
      </c>
      <c r="G56" s="12">
        <v>901529</v>
      </c>
      <c r="H56" s="12">
        <v>1394366</v>
      </c>
    </row>
    <row r="57" spans="1:8" x14ac:dyDescent="0.25">
      <c r="A57" s="12" t="s">
        <v>38</v>
      </c>
      <c r="B57" s="12" t="s">
        <v>133</v>
      </c>
      <c r="C57" s="12">
        <v>2601911</v>
      </c>
      <c r="D57" s="12">
        <v>10898</v>
      </c>
      <c r="E57" s="12">
        <v>59198</v>
      </c>
      <c r="F57" s="12">
        <v>136330</v>
      </c>
      <c r="G57" s="12">
        <v>119123</v>
      </c>
      <c r="H57" s="12">
        <v>166352</v>
      </c>
    </row>
    <row r="58" spans="1:8" x14ac:dyDescent="0.25">
      <c r="A58" s="12" t="s">
        <v>41</v>
      </c>
      <c r="B58" s="12">
        <v>1065900</v>
      </c>
      <c r="C58" s="12">
        <v>204700</v>
      </c>
      <c r="D58" s="12">
        <v>466440</v>
      </c>
      <c r="E58" s="12">
        <v>274258</v>
      </c>
      <c r="F58" s="12">
        <v>310328</v>
      </c>
      <c r="G58" s="12">
        <v>175700</v>
      </c>
      <c r="H58" s="12">
        <v>470120</v>
      </c>
    </row>
    <row r="59" spans="1:8" x14ac:dyDescent="0.25">
      <c r="A59" s="12" t="s">
        <v>42</v>
      </c>
      <c r="B59" s="12" t="s">
        <v>133</v>
      </c>
      <c r="C59" s="12" t="s">
        <v>133</v>
      </c>
      <c r="D59" s="12">
        <v>470601</v>
      </c>
      <c r="E59" s="12">
        <v>1098182</v>
      </c>
      <c r="F59" s="12">
        <v>28</v>
      </c>
      <c r="G59" s="12">
        <v>371225</v>
      </c>
      <c r="H59" s="12">
        <v>643022</v>
      </c>
    </row>
    <row r="60" spans="1:8" x14ac:dyDescent="0.25">
      <c r="A60" s="12" t="s">
        <v>43</v>
      </c>
      <c r="B60" s="12">
        <v>26785559</v>
      </c>
      <c r="C60" s="12">
        <v>27506414</v>
      </c>
      <c r="D60" s="12">
        <v>20356517</v>
      </c>
      <c r="E60" s="12">
        <v>21713657</v>
      </c>
      <c r="F60" s="12">
        <v>13422556</v>
      </c>
      <c r="G60" s="12">
        <v>18990684</v>
      </c>
      <c r="H60" s="12">
        <v>10619853</v>
      </c>
    </row>
    <row r="61" spans="1:8" x14ac:dyDescent="0.25">
      <c r="A61" s="12" t="s">
        <v>44</v>
      </c>
      <c r="B61" s="12">
        <v>1509061</v>
      </c>
      <c r="C61" s="12">
        <v>41413140</v>
      </c>
      <c r="D61" s="12">
        <v>74256887</v>
      </c>
      <c r="E61" s="12">
        <v>33248279</v>
      </c>
      <c r="F61" s="12">
        <v>6009132</v>
      </c>
      <c r="G61" s="12">
        <v>3714734</v>
      </c>
      <c r="H61" s="12">
        <v>778260</v>
      </c>
    </row>
    <row r="62" spans="1:8" x14ac:dyDescent="0.25">
      <c r="A62" s="12" t="s">
        <v>45</v>
      </c>
      <c r="B62" s="12">
        <v>922</v>
      </c>
      <c r="C62" s="12">
        <v>33425873</v>
      </c>
      <c r="D62" s="12">
        <v>200711</v>
      </c>
      <c r="E62" s="12">
        <v>48695</v>
      </c>
      <c r="F62" s="12">
        <v>4268</v>
      </c>
      <c r="G62" s="12">
        <v>1298</v>
      </c>
      <c r="H62" s="12">
        <v>1677</v>
      </c>
    </row>
    <row r="63" spans="1:8" x14ac:dyDescent="0.25">
      <c r="A63" s="12" t="s">
        <v>49</v>
      </c>
      <c r="B63" s="12">
        <v>10069</v>
      </c>
      <c r="C63" s="12" t="s">
        <v>133</v>
      </c>
      <c r="D63" s="12">
        <v>5283043</v>
      </c>
      <c r="E63" s="12">
        <v>1858</v>
      </c>
      <c r="F63" s="12">
        <v>24</v>
      </c>
      <c r="G63" s="12">
        <v>2876911</v>
      </c>
      <c r="H63" s="12">
        <v>720459</v>
      </c>
    </row>
    <row r="64" spans="1:8" x14ac:dyDescent="0.25">
      <c r="A64" s="12" t="s">
        <v>50</v>
      </c>
      <c r="B64" s="12">
        <v>186340034</v>
      </c>
      <c r="C64" s="12">
        <v>57918132</v>
      </c>
      <c r="D64" s="12">
        <v>97540379</v>
      </c>
      <c r="E64" s="12">
        <v>108199802</v>
      </c>
      <c r="F64" s="12">
        <v>142421423</v>
      </c>
      <c r="G64" s="12">
        <v>79588597</v>
      </c>
      <c r="H64" s="12">
        <v>62676885</v>
      </c>
    </row>
    <row r="65" spans="1:8" x14ac:dyDescent="0.25">
      <c r="A65" s="12" t="s">
        <v>51</v>
      </c>
      <c r="B65" s="12">
        <v>57004</v>
      </c>
      <c r="C65" s="12">
        <v>2612921</v>
      </c>
      <c r="D65" s="12">
        <v>13566828</v>
      </c>
      <c r="E65" s="12">
        <v>3075642</v>
      </c>
      <c r="F65" s="12">
        <v>1061733</v>
      </c>
      <c r="G65" s="12">
        <v>34839</v>
      </c>
      <c r="H65" s="12">
        <v>2190303</v>
      </c>
    </row>
    <row r="66" spans="1:8" x14ac:dyDescent="0.25">
      <c r="A66" s="12" t="s">
        <v>52</v>
      </c>
      <c r="B66" s="12" t="s">
        <v>133</v>
      </c>
      <c r="C66" s="12" t="s">
        <v>133</v>
      </c>
      <c r="D66" s="12" t="s">
        <v>133</v>
      </c>
      <c r="E66" s="12" t="s">
        <v>133</v>
      </c>
      <c r="F66" s="12" t="s">
        <v>133</v>
      </c>
      <c r="G66" s="12" t="s">
        <v>133</v>
      </c>
      <c r="H66" s="12" t="s">
        <v>133</v>
      </c>
    </row>
    <row r="67" spans="1:8" x14ac:dyDescent="0.25">
      <c r="A67" s="12" t="s">
        <v>53</v>
      </c>
      <c r="B67" s="12">
        <v>2653161</v>
      </c>
      <c r="C67" s="12">
        <v>4162231</v>
      </c>
      <c r="D67" s="12">
        <v>21462211</v>
      </c>
      <c r="E67" s="12">
        <v>5471615</v>
      </c>
      <c r="F67" s="12">
        <v>4076551</v>
      </c>
      <c r="G67" s="12">
        <v>33573049</v>
      </c>
      <c r="H67" s="12">
        <v>25036670</v>
      </c>
    </row>
    <row r="68" spans="1:8" x14ac:dyDescent="0.25">
      <c r="A68" s="12" t="s">
        <v>58</v>
      </c>
      <c r="B68" s="12" t="s">
        <v>133</v>
      </c>
      <c r="C68" s="12">
        <v>7695</v>
      </c>
      <c r="D68" s="12">
        <v>3905</v>
      </c>
      <c r="E68" s="12">
        <v>1201</v>
      </c>
      <c r="F68" s="12">
        <v>2252</v>
      </c>
      <c r="G68" s="12">
        <v>62035</v>
      </c>
      <c r="H68" s="12">
        <v>673</v>
      </c>
    </row>
    <row r="69" spans="1:8" x14ac:dyDescent="0.25">
      <c r="A69" s="12" t="s">
        <v>59</v>
      </c>
      <c r="B69" s="12">
        <v>12049983</v>
      </c>
      <c r="C69" s="12">
        <v>30960604</v>
      </c>
      <c r="D69" s="12">
        <v>8762648</v>
      </c>
      <c r="E69" s="12">
        <v>14320168</v>
      </c>
      <c r="F69" s="12">
        <v>14591508</v>
      </c>
      <c r="G69" s="12">
        <v>17681535</v>
      </c>
      <c r="H69" s="12">
        <v>11881500</v>
      </c>
    </row>
    <row r="70" spans="1:8" x14ac:dyDescent="0.25">
      <c r="A70" s="12" t="s">
        <v>60</v>
      </c>
      <c r="B70" s="12">
        <v>14038317</v>
      </c>
      <c r="C70" s="12">
        <v>22566520</v>
      </c>
      <c r="D70" s="12">
        <v>35211146</v>
      </c>
      <c r="E70" s="12">
        <v>49470924</v>
      </c>
      <c r="F70" s="12">
        <v>42861110</v>
      </c>
      <c r="G70" s="12">
        <v>40620798</v>
      </c>
      <c r="H70" s="12">
        <v>10519729</v>
      </c>
    </row>
    <row r="71" spans="1:8" x14ac:dyDescent="0.25">
      <c r="A71" s="12" t="s">
        <v>62</v>
      </c>
      <c r="B71" s="12">
        <v>12346</v>
      </c>
      <c r="C71" s="12">
        <v>17012</v>
      </c>
      <c r="D71" s="12">
        <v>7294</v>
      </c>
      <c r="E71" s="12">
        <v>33074</v>
      </c>
      <c r="F71" s="12">
        <v>21286</v>
      </c>
      <c r="G71" s="12">
        <v>19008</v>
      </c>
      <c r="H71" s="12" t="s">
        <v>133</v>
      </c>
    </row>
    <row r="72" spans="1:8" x14ac:dyDescent="0.25">
      <c r="A72" s="12" t="s">
        <v>63</v>
      </c>
      <c r="B72" s="12">
        <v>627517</v>
      </c>
      <c r="C72" s="12">
        <v>528394</v>
      </c>
      <c r="D72" s="12">
        <v>894946</v>
      </c>
      <c r="E72" s="12">
        <v>975520</v>
      </c>
      <c r="F72" s="12">
        <v>927825</v>
      </c>
      <c r="G72" s="12">
        <v>411004</v>
      </c>
      <c r="H72" s="12">
        <v>846601</v>
      </c>
    </row>
    <row r="73" spans="1:8" ht="42.75" x14ac:dyDescent="0.25">
      <c r="A73" s="50" t="s">
        <v>64</v>
      </c>
      <c r="B73" s="12">
        <v>200526</v>
      </c>
      <c r="C73" s="12">
        <v>2188096</v>
      </c>
      <c r="D73" s="12">
        <v>1023601</v>
      </c>
      <c r="E73" s="12">
        <v>1348747</v>
      </c>
      <c r="F73" s="12">
        <v>393149</v>
      </c>
      <c r="G73" s="12">
        <v>600254</v>
      </c>
      <c r="H73" s="12">
        <v>536056</v>
      </c>
    </row>
    <row r="74" spans="1:8" x14ac:dyDescent="0.25">
      <c r="A74" s="12" t="s">
        <v>65</v>
      </c>
      <c r="B74" s="12">
        <v>38720029</v>
      </c>
      <c r="C74" s="12">
        <v>70847116</v>
      </c>
      <c r="D74" s="12">
        <v>72233176</v>
      </c>
      <c r="E74" s="12">
        <v>57404110</v>
      </c>
      <c r="F74" s="12">
        <v>65154772</v>
      </c>
      <c r="G74" s="12">
        <v>52687813</v>
      </c>
      <c r="H74" s="12">
        <v>60591276</v>
      </c>
    </row>
    <row r="75" spans="1:8" x14ac:dyDescent="0.25">
      <c r="A75" s="12" t="s">
        <v>67</v>
      </c>
      <c r="B75" s="12" t="s">
        <v>133</v>
      </c>
      <c r="C75" s="12">
        <v>2051</v>
      </c>
      <c r="D75" s="12">
        <v>2173</v>
      </c>
      <c r="E75" s="12">
        <v>206</v>
      </c>
      <c r="F75" s="12">
        <v>1440</v>
      </c>
      <c r="G75" s="12">
        <v>344</v>
      </c>
      <c r="H75" s="12">
        <v>367</v>
      </c>
    </row>
    <row r="76" spans="1:8" x14ac:dyDescent="0.25">
      <c r="A76" s="12" t="s">
        <v>68</v>
      </c>
      <c r="B76" s="12">
        <v>598432</v>
      </c>
      <c r="C76" s="12">
        <v>18261912</v>
      </c>
      <c r="D76" s="12">
        <v>1499615</v>
      </c>
      <c r="E76" s="12">
        <v>343268</v>
      </c>
      <c r="F76" s="12">
        <v>180406</v>
      </c>
      <c r="G76" s="12">
        <v>393279</v>
      </c>
      <c r="H76" s="12">
        <v>432969</v>
      </c>
    </row>
    <row r="77" spans="1:8" x14ac:dyDescent="0.25">
      <c r="A77" s="12" t="s">
        <v>69</v>
      </c>
      <c r="B77" s="12">
        <v>850024</v>
      </c>
      <c r="C77" s="12">
        <v>589184</v>
      </c>
      <c r="D77" s="12">
        <v>618540</v>
      </c>
      <c r="E77" s="12">
        <v>5219604</v>
      </c>
      <c r="F77" s="12">
        <v>6347818</v>
      </c>
      <c r="G77" s="12">
        <v>1555373</v>
      </c>
      <c r="H77" s="12">
        <v>4216461</v>
      </c>
    </row>
    <row r="78" spans="1:8" x14ac:dyDescent="0.25">
      <c r="A78" s="12" t="s">
        <v>72</v>
      </c>
      <c r="B78" s="12">
        <v>778231</v>
      </c>
      <c r="C78" s="12">
        <v>237691</v>
      </c>
      <c r="D78" s="12">
        <v>1639460</v>
      </c>
      <c r="E78" s="12">
        <v>1873307</v>
      </c>
      <c r="F78" s="12">
        <v>1664442</v>
      </c>
      <c r="G78" s="12">
        <v>2481684</v>
      </c>
      <c r="H78" s="12">
        <v>1312700</v>
      </c>
    </row>
    <row r="79" spans="1:8" x14ac:dyDescent="0.25">
      <c r="A79" s="12" t="s">
        <v>73</v>
      </c>
      <c r="B79" s="12">
        <v>745386</v>
      </c>
      <c r="C79" s="12">
        <v>3035343</v>
      </c>
      <c r="D79" s="12">
        <v>8245995</v>
      </c>
      <c r="E79" s="12">
        <v>7529737</v>
      </c>
      <c r="F79" s="12">
        <v>5357229</v>
      </c>
      <c r="G79" s="12">
        <v>3017790</v>
      </c>
      <c r="H79" s="12">
        <v>3286653</v>
      </c>
    </row>
    <row r="80" spans="1:8" x14ac:dyDescent="0.25">
      <c r="A80" s="12" t="s">
        <v>74</v>
      </c>
      <c r="B80" s="12">
        <v>935226</v>
      </c>
      <c r="C80" s="12">
        <v>1981599</v>
      </c>
      <c r="D80" s="12">
        <v>23221352</v>
      </c>
      <c r="E80" s="12">
        <v>589212</v>
      </c>
      <c r="F80" s="12">
        <v>120121</v>
      </c>
      <c r="G80" s="12">
        <v>268274</v>
      </c>
      <c r="H80" s="12">
        <v>386194</v>
      </c>
    </row>
    <row r="81" spans="1:8" x14ac:dyDescent="0.25">
      <c r="A81" s="12" t="s">
        <v>75</v>
      </c>
      <c r="B81" s="12">
        <v>933214</v>
      </c>
      <c r="C81" s="12">
        <v>1366811</v>
      </c>
      <c r="D81" s="12">
        <v>2481191</v>
      </c>
      <c r="E81" s="12">
        <v>1837458</v>
      </c>
      <c r="F81" s="12">
        <v>2227782</v>
      </c>
      <c r="G81" s="12">
        <v>5419354</v>
      </c>
      <c r="H81" s="12">
        <v>4365706</v>
      </c>
    </row>
    <row r="82" spans="1:8" x14ac:dyDescent="0.25">
      <c r="A82" s="12" t="s">
        <v>76</v>
      </c>
      <c r="B82" s="12">
        <v>8355805</v>
      </c>
      <c r="C82" s="12">
        <v>45759827</v>
      </c>
      <c r="D82" s="12">
        <v>16785119</v>
      </c>
      <c r="E82" s="12">
        <v>23303799</v>
      </c>
      <c r="F82" s="12">
        <v>19292513</v>
      </c>
      <c r="G82" s="12">
        <v>13561924</v>
      </c>
      <c r="H82" s="12">
        <v>10242554</v>
      </c>
    </row>
    <row r="83" spans="1:8" x14ac:dyDescent="0.25">
      <c r="A83" s="12" t="s">
        <v>78</v>
      </c>
      <c r="B83" s="12">
        <v>303134287</v>
      </c>
      <c r="C83" s="12">
        <v>42001063</v>
      </c>
      <c r="D83" s="12">
        <v>86987126</v>
      </c>
      <c r="E83" s="12">
        <v>97756474</v>
      </c>
      <c r="F83" s="12">
        <v>75521346</v>
      </c>
      <c r="G83" s="12">
        <v>96956858</v>
      </c>
      <c r="H83" s="12">
        <v>104679355</v>
      </c>
    </row>
    <row r="84" spans="1:8" x14ac:dyDescent="0.25">
      <c r="A84" s="12" t="s">
        <v>79</v>
      </c>
      <c r="B84" s="12">
        <v>1831607</v>
      </c>
      <c r="C84" s="12">
        <v>625656</v>
      </c>
      <c r="D84" s="12">
        <v>216802</v>
      </c>
      <c r="E84" s="12">
        <v>1235936</v>
      </c>
      <c r="F84" s="12">
        <v>487984</v>
      </c>
      <c r="G84" s="12">
        <v>158941</v>
      </c>
      <c r="H84" s="12">
        <v>1523348</v>
      </c>
    </row>
    <row r="85" spans="1:8" x14ac:dyDescent="0.25">
      <c r="A85" s="12" t="s">
        <v>81</v>
      </c>
      <c r="B85" s="12">
        <v>169168</v>
      </c>
      <c r="C85" s="12">
        <v>84164</v>
      </c>
      <c r="D85" s="12">
        <v>138405</v>
      </c>
      <c r="E85" s="12">
        <v>37443</v>
      </c>
      <c r="F85" s="12">
        <v>82250</v>
      </c>
      <c r="G85" s="12">
        <v>85078</v>
      </c>
      <c r="H85" s="12">
        <v>64388</v>
      </c>
    </row>
    <row r="86" spans="1:8" x14ac:dyDescent="0.25">
      <c r="A86" s="12" t="s">
        <v>82</v>
      </c>
      <c r="B86" s="12">
        <v>275663</v>
      </c>
      <c r="C86" s="12">
        <v>8249</v>
      </c>
      <c r="D86" s="12">
        <v>32111</v>
      </c>
      <c r="E86" s="12">
        <v>190893</v>
      </c>
      <c r="F86" s="12">
        <v>539786</v>
      </c>
      <c r="G86" s="12">
        <v>271698</v>
      </c>
      <c r="H86" s="12">
        <v>58556</v>
      </c>
    </row>
    <row r="87" spans="1:8" x14ac:dyDescent="0.25">
      <c r="A87" s="12" t="s">
        <v>83</v>
      </c>
      <c r="B87" s="12">
        <v>33663686</v>
      </c>
      <c r="C87" s="12">
        <v>19229309</v>
      </c>
      <c r="D87" s="12">
        <v>26936480</v>
      </c>
      <c r="E87" s="12">
        <v>38732353</v>
      </c>
      <c r="F87" s="12">
        <v>11861988</v>
      </c>
      <c r="G87" s="12">
        <v>8300592</v>
      </c>
      <c r="H87" s="12">
        <v>7801679</v>
      </c>
    </row>
    <row r="88" spans="1:8" x14ac:dyDescent="0.25">
      <c r="A88" s="12" t="s">
        <v>89</v>
      </c>
      <c r="B88" s="12">
        <v>1263292</v>
      </c>
      <c r="C88" s="12">
        <v>65820</v>
      </c>
      <c r="D88" s="12">
        <v>1964</v>
      </c>
      <c r="E88" s="12">
        <v>147921</v>
      </c>
      <c r="F88" s="12">
        <v>213249</v>
      </c>
      <c r="G88" s="12">
        <v>140472</v>
      </c>
      <c r="H88" s="12">
        <v>239132</v>
      </c>
    </row>
    <row r="89" spans="1:8" ht="28.5" x14ac:dyDescent="0.25">
      <c r="A89" s="50" t="s">
        <v>91</v>
      </c>
      <c r="B89" s="12">
        <v>176</v>
      </c>
      <c r="C89" s="12" t="s">
        <v>133</v>
      </c>
      <c r="D89" s="12" t="s">
        <v>133</v>
      </c>
      <c r="E89" s="12">
        <v>15</v>
      </c>
      <c r="F89" s="12">
        <v>205</v>
      </c>
      <c r="G89" s="12">
        <v>140</v>
      </c>
      <c r="H89" s="12" t="s">
        <v>133</v>
      </c>
    </row>
    <row r="90" spans="1:8" x14ac:dyDescent="0.25">
      <c r="A90" s="12" t="s">
        <v>92</v>
      </c>
      <c r="B90" s="12">
        <v>137685</v>
      </c>
      <c r="C90" s="12">
        <v>116275</v>
      </c>
      <c r="D90" s="12">
        <v>157063</v>
      </c>
      <c r="E90" s="12">
        <v>42190</v>
      </c>
      <c r="F90" s="12">
        <v>5437</v>
      </c>
      <c r="G90" s="12">
        <v>4047</v>
      </c>
      <c r="H90" s="12">
        <v>106149</v>
      </c>
    </row>
    <row r="91" spans="1:8" x14ac:dyDescent="0.25">
      <c r="A91" s="12" t="s">
        <v>93</v>
      </c>
      <c r="B91" s="12">
        <v>8722</v>
      </c>
      <c r="C91" s="12">
        <v>65038</v>
      </c>
      <c r="D91" s="12">
        <v>191113</v>
      </c>
      <c r="E91" s="12" t="s">
        <v>133</v>
      </c>
      <c r="F91" s="12">
        <v>7251</v>
      </c>
      <c r="G91" s="12">
        <v>135</v>
      </c>
      <c r="H91" s="12">
        <v>1483</v>
      </c>
    </row>
    <row r="92" spans="1:8" x14ac:dyDescent="0.25">
      <c r="A92" s="12" t="s">
        <v>94</v>
      </c>
      <c r="B92" s="12">
        <v>14900761</v>
      </c>
      <c r="C92" s="12">
        <v>7888887</v>
      </c>
      <c r="D92" s="12">
        <v>11766535</v>
      </c>
      <c r="E92" s="12">
        <v>19749443</v>
      </c>
      <c r="F92" s="12">
        <v>22910808</v>
      </c>
      <c r="G92" s="12">
        <v>9591038</v>
      </c>
      <c r="H92" s="12">
        <v>20225669</v>
      </c>
    </row>
    <row r="93" spans="1:8" x14ac:dyDescent="0.25">
      <c r="A93" s="12" t="s">
        <v>98</v>
      </c>
      <c r="B93" s="12">
        <v>4244</v>
      </c>
      <c r="C93" s="12">
        <v>13803104</v>
      </c>
      <c r="D93" s="12">
        <v>386</v>
      </c>
      <c r="E93" s="12">
        <v>472</v>
      </c>
      <c r="F93" s="12">
        <v>15030</v>
      </c>
      <c r="G93" s="12">
        <v>397262</v>
      </c>
      <c r="H93" s="12">
        <v>5610</v>
      </c>
    </row>
    <row r="94" spans="1:8" x14ac:dyDescent="0.25">
      <c r="A94" s="12" t="s">
        <v>99</v>
      </c>
      <c r="B94" s="12">
        <v>41400729</v>
      </c>
      <c r="C94" s="12">
        <v>38152345</v>
      </c>
      <c r="D94" s="12">
        <v>21946580</v>
      </c>
      <c r="E94" s="12">
        <v>14502012</v>
      </c>
      <c r="F94" s="12">
        <v>26944376</v>
      </c>
      <c r="G94" s="12">
        <v>9520283</v>
      </c>
      <c r="H94" s="12">
        <v>4374997</v>
      </c>
    </row>
    <row r="95" spans="1:8" x14ac:dyDescent="0.25">
      <c r="A95" s="12" t="s">
        <v>100</v>
      </c>
      <c r="B95" s="12">
        <v>1442803</v>
      </c>
      <c r="C95" s="12">
        <v>18348747</v>
      </c>
      <c r="D95" s="12">
        <v>1487638</v>
      </c>
      <c r="E95" s="12">
        <v>852261</v>
      </c>
      <c r="F95" s="12">
        <v>475339</v>
      </c>
      <c r="G95" s="12">
        <v>814057</v>
      </c>
      <c r="H95" s="12">
        <v>1804300</v>
      </c>
    </row>
    <row r="96" spans="1:8" ht="42.75" x14ac:dyDescent="0.25">
      <c r="A96" s="50" t="s">
        <v>102</v>
      </c>
      <c r="B96" s="12">
        <v>2214486</v>
      </c>
      <c r="C96" s="12">
        <v>6643579</v>
      </c>
      <c r="D96" s="12">
        <v>47917876</v>
      </c>
      <c r="E96" s="12">
        <v>30119841</v>
      </c>
      <c r="F96" s="12">
        <v>10466324</v>
      </c>
      <c r="G96" s="12">
        <v>4160887</v>
      </c>
      <c r="H96" s="12">
        <v>8855667</v>
      </c>
    </row>
    <row r="97" spans="1:8" x14ac:dyDescent="0.25">
      <c r="A97" s="12" t="s">
        <v>103</v>
      </c>
      <c r="B97" s="12">
        <v>1170</v>
      </c>
      <c r="C97" s="12">
        <v>1351096</v>
      </c>
      <c r="D97" s="12">
        <v>5501008</v>
      </c>
      <c r="E97" s="12">
        <v>187643</v>
      </c>
      <c r="F97" s="12">
        <v>5320423</v>
      </c>
      <c r="G97" s="12">
        <v>3175263</v>
      </c>
      <c r="H97" s="12">
        <v>4733648</v>
      </c>
    </row>
    <row r="98" spans="1:8" x14ac:dyDescent="0.25">
      <c r="A98" s="12" t="s">
        <v>104</v>
      </c>
      <c r="B98" s="12">
        <v>16939975</v>
      </c>
      <c r="C98" s="12">
        <v>3531229</v>
      </c>
      <c r="D98" s="12">
        <v>5348780</v>
      </c>
      <c r="E98" s="12">
        <v>5133672</v>
      </c>
      <c r="F98" s="12">
        <v>10085940</v>
      </c>
      <c r="G98" s="12">
        <v>35896619</v>
      </c>
      <c r="H98" s="12">
        <v>57103070</v>
      </c>
    </row>
    <row r="99" spans="1:8" x14ac:dyDescent="0.25">
      <c r="A99" s="12" t="s">
        <v>106</v>
      </c>
      <c r="B99" s="12">
        <v>6660811</v>
      </c>
      <c r="C99" s="12">
        <v>15375661</v>
      </c>
      <c r="D99" s="12">
        <v>8093564</v>
      </c>
      <c r="E99" s="12">
        <v>11106579</v>
      </c>
      <c r="F99" s="12">
        <v>17934873</v>
      </c>
      <c r="G99" s="12">
        <v>36590968</v>
      </c>
      <c r="H99" s="12">
        <v>29397997</v>
      </c>
    </row>
    <row r="100" spans="1:8" ht="42.75" x14ac:dyDescent="0.25">
      <c r="A100" s="50" t="s">
        <v>113</v>
      </c>
      <c r="B100" s="12">
        <v>21188</v>
      </c>
      <c r="C100" s="12">
        <v>34742798</v>
      </c>
      <c r="D100" s="12">
        <v>1462498</v>
      </c>
      <c r="E100" s="12">
        <v>217162</v>
      </c>
      <c r="F100" s="12">
        <v>1031505</v>
      </c>
      <c r="G100" s="12">
        <v>152193</v>
      </c>
      <c r="H100" s="12">
        <v>12501</v>
      </c>
    </row>
    <row r="101" spans="1:8" x14ac:dyDescent="0.25">
      <c r="A101" s="12" t="s">
        <v>114</v>
      </c>
      <c r="B101" s="12">
        <v>202054</v>
      </c>
      <c r="C101" s="12">
        <v>101000</v>
      </c>
      <c r="D101" s="12">
        <v>62624</v>
      </c>
      <c r="E101" s="12">
        <v>1124293</v>
      </c>
      <c r="F101" s="12">
        <v>263415</v>
      </c>
      <c r="G101" s="12">
        <v>58116</v>
      </c>
      <c r="H101" s="12">
        <v>208559</v>
      </c>
    </row>
    <row r="102" spans="1:8" ht="28.5" x14ac:dyDescent="0.25">
      <c r="A102" s="50" t="s">
        <v>117</v>
      </c>
      <c r="B102" s="12">
        <v>119419</v>
      </c>
      <c r="C102" s="12">
        <v>2086593</v>
      </c>
      <c r="D102" s="12" t="s">
        <v>133</v>
      </c>
      <c r="E102" s="12">
        <v>50400</v>
      </c>
      <c r="F102" s="12" t="s">
        <v>133</v>
      </c>
      <c r="G102" s="12">
        <v>19023</v>
      </c>
      <c r="H102" s="12">
        <v>145119</v>
      </c>
    </row>
    <row r="103" spans="1:8" x14ac:dyDescent="0.25">
      <c r="A103" s="12" t="s">
        <v>118</v>
      </c>
      <c r="B103" s="12">
        <v>109</v>
      </c>
      <c r="C103" s="12">
        <v>1299</v>
      </c>
      <c r="D103" s="12">
        <v>396</v>
      </c>
      <c r="E103" s="12">
        <v>4638</v>
      </c>
      <c r="F103" s="12">
        <v>2410</v>
      </c>
      <c r="G103" s="12">
        <v>7743</v>
      </c>
      <c r="H103" s="12">
        <v>581</v>
      </c>
    </row>
    <row r="104" spans="1:8" x14ac:dyDescent="0.25">
      <c r="A104" s="12" t="s">
        <v>120</v>
      </c>
      <c r="B104" s="12">
        <v>12471762</v>
      </c>
      <c r="C104" s="12">
        <v>4232155</v>
      </c>
      <c r="D104" s="12">
        <v>2937723</v>
      </c>
      <c r="E104" s="12">
        <v>3947190</v>
      </c>
      <c r="F104" s="12">
        <v>2168183</v>
      </c>
      <c r="G104" s="12">
        <v>3009609</v>
      </c>
      <c r="H104" s="12">
        <v>1298339</v>
      </c>
    </row>
    <row r="105" spans="1:8" x14ac:dyDescent="0.25">
      <c r="A105" s="12" t="s">
        <v>121</v>
      </c>
      <c r="B105" s="12">
        <v>129776590</v>
      </c>
      <c r="C105" s="12">
        <v>9633741</v>
      </c>
      <c r="D105" s="12">
        <v>16765769</v>
      </c>
      <c r="E105" s="12">
        <v>24916542</v>
      </c>
      <c r="F105" s="12">
        <v>26798162</v>
      </c>
      <c r="G105" s="12">
        <v>25718151</v>
      </c>
      <c r="H105" s="12">
        <v>32226271</v>
      </c>
    </row>
    <row r="106" spans="1:8" x14ac:dyDescent="0.25">
      <c r="A106" s="12" t="s">
        <v>122</v>
      </c>
      <c r="B106" s="12" t="s">
        <v>133</v>
      </c>
      <c r="C106" s="12" t="s">
        <v>133</v>
      </c>
      <c r="D106" s="12">
        <v>66776</v>
      </c>
      <c r="E106" s="12">
        <v>336548</v>
      </c>
      <c r="F106" s="12">
        <v>94202</v>
      </c>
      <c r="G106" s="12">
        <v>174524</v>
      </c>
      <c r="H106" s="12" t="s">
        <v>133</v>
      </c>
    </row>
    <row r="107" spans="1:8" x14ac:dyDescent="0.25">
      <c r="A107" s="25" t="s">
        <v>123</v>
      </c>
      <c r="B107" s="10">
        <v>4175757947</v>
      </c>
      <c r="C107" s="10">
        <v>3523948844</v>
      </c>
      <c r="D107" s="10">
        <v>4082727595</v>
      </c>
      <c r="E107" s="10">
        <v>4849885280</v>
      </c>
      <c r="F107" s="10">
        <v>5638634691</v>
      </c>
      <c r="G107" s="10">
        <v>5563868173</v>
      </c>
      <c r="H107" s="11">
        <v>6145990924</v>
      </c>
    </row>
    <row r="108" spans="1:8" x14ac:dyDescent="0.25">
      <c r="A108" s="26" t="s">
        <v>13</v>
      </c>
      <c r="B108" s="12">
        <v>11470216</v>
      </c>
      <c r="C108" s="12">
        <v>16173678</v>
      </c>
      <c r="D108" s="12">
        <v>19813775</v>
      </c>
      <c r="E108" s="12">
        <v>39793611</v>
      </c>
      <c r="F108" s="12">
        <v>28377838</v>
      </c>
      <c r="G108" s="12">
        <v>24062190</v>
      </c>
      <c r="H108" s="13">
        <v>46158724</v>
      </c>
    </row>
    <row r="109" spans="1:8" x14ac:dyDescent="0.25">
      <c r="A109" s="26" t="s">
        <v>2</v>
      </c>
      <c r="B109" s="12" t="s">
        <v>133</v>
      </c>
      <c r="C109" s="12">
        <v>3334</v>
      </c>
      <c r="D109" s="12">
        <v>896414</v>
      </c>
      <c r="E109" s="12">
        <v>1817267</v>
      </c>
      <c r="F109" s="12">
        <v>879700</v>
      </c>
      <c r="G109" s="12">
        <v>461866</v>
      </c>
      <c r="H109" s="13">
        <v>666539</v>
      </c>
    </row>
    <row r="110" spans="1:8" x14ac:dyDescent="0.25">
      <c r="A110" s="26" t="s">
        <v>3</v>
      </c>
      <c r="B110" s="12">
        <v>149792604</v>
      </c>
      <c r="C110" s="12">
        <v>120906562</v>
      </c>
      <c r="D110" s="12">
        <v>135296152</v>
      </c>
      <c r="E110" s="12">
        <v>115352318</v>
      </c>
      <c r="F110" s="12">
        <v>211311261</v>
      </c>
      <c r="G110" s="12">
        <v>178734569</v>
      </c>
      <c r="H110" s="13">
        <v>200346092</v>
      </c>
    </row>
    <row r="111" spans="1:8" x14ac:dyDescent="0.25">
      <c r="A111" s="26" t="s">
        <v>4</v>
      </c>
      <c r="B111" s="12">
        <v>193522365</v>
      </c>
      <c r="C111" s="12">
        <v>195712197</v>
      </c>
      <c r="D111" s="12">
        <v>158493568</v>
      </c>
      <c r="E111" s="12">
        <v>257661956</v>
      </c>
      <c r="F111" s="12">
        <v>209555544</v>
      </c>
      <c r="G111" s="12">
        <v>181651750</v>
      </c>
      <c r="H111" s="13">
        <v>232400505</v>
      </c>
    </row>
    <row r="112" spans="1:8" x14ac:dyDescent="0.25">
      <c r="A112" s="26" t="s">
        <v>5</v>
      </c>
      <c r="B112" s="12">
        <v>2155504</v>
      </c>
      <c r="C112" s="12">
        <v>1901706</v>
      </c>
      <c r="D112" s="12">
        <v>9726137</v>
      </c>
      <c r="E112" s="12">
        <v>6337678</v>
      </c>
      <c r="F112" s="12">
        <v>5921610</v>
      </c>
      <c r="G112" s="12">
        <v>4786091</v>
      </c>
      <c r="H112" s="13">
        <v>5140368</v>
      </c>
    </row>
    <row r="113" spans="1:8" x14ac:dyDescent="0.25">
      <c r="A113" s="26" t="s">
        <v>16</v>
      </c>
      <c r="B113" s="12">
        <v>3182378031</v>
      </c>
      <c r="C113" s="12">
        <v>2602422943</v>
      </c>
      <c r="D113" s="12">
        <v>3107104252</v>
      </c>
      <c r="E113" s="12">
        <v>3640516523</v>
      </c>
      <c r="F113" s="12">
        <v>4481522833</v>
      </c>
      <c r="G113" s="12">
        <v>4457894908</v>
      </c>
      <c r="H113" s="13">
        <v>4928191897</v>
      </c>
    </row>
    <row r="114" spans="1:8" x14ac:dyDescent="0.25">
      <c r="A114" s="26" t="s">
        <v>17</v>
      </c>
      <c r="B114" s="12">
        <v>155133241</v>
      </c>
      <c r="C114" s="12">
        <v>119521613</v>
      </c>
      <c r="D114" s="12">
        <v>160205559</v>
      </c>
      <c r="E114" s="12">
        <v>170068968</v>
      </c>
      <c r="F114" s="12">
        <v>182137065</v>
      </c>
      <c r="G114" s="12">
        <v>159434873</v>
      </c>
      <c r="H114" s="13">
        <v>170341320</v>
      </c>
    </row>
    <row r="115" spans="1:8" x14ac:dyDescent="0.25">
      <c r="A115" s="26" t="s">
        <v>6</v>
      </c>
      <c r="B115" s="12">
        <v>1615711</v>
      </c>
      <c r="C115" s="12">
        <v>2492253</v>
      </c>
      <c r="D115" s="12">
        <v>11851</v>
      </c>
      <c r="E115" s="12">
        <v>155187</v>
      </c>
      <c r="F115" s="12">
        <v>13056674</v>
      </c>
      <c r="G115" s="12">
        <v>5439915</v>
      </c>
      <c r="H115" s="13">
        <v>7142540</v>
      </c>
    </row>
    <row r="116" spans="1:8" x14ac:dyDescent="0.25">
      <c r="A116" s="26" t="s">
        <v>7</v>
      </c>
      <c r="B116" s="12">
        <v>155963875</v>
      </c>
      <c r="C116" s="12">
        <v>160954881</v>
      </c>
      <c r="D116" s="12">
        <v>172794234</v>
      </c>
      <c r="E116" s="12">
        <v>233829100</v>
      </c>
      <c r="F116" s="12">
        <v>137034966</v>
      </c>
      <c r="G116" s="12">
        <v>173726711</v>
      </c>
      <c r="H116" s="13">
        <v>172720743</v>
      </c>
    </row>
    <row r="117" spans="1:8" x14ac:dyDescent="0.25">
      <c r="A117" s="26" t="s">
        <v>8</v>
      </c>
      <c r="B117" s="12">
        <v>35253379</v>
      </c>
      <c r="C117" s="12">
        <v>10777450</v>
      </c>
      <c r="D117" s="12">
        <v>4167738</v>
      </c>
      <c r="E117" s="12">
        <v>14804365</v>
      </c>
      <c r="F117" s="12">
        <v>25720819</v>
      </c>
      <c r="G117" s="12">
        <v>24435370</v>
      </c>
      <c r="H117" s="13">
        <v>8182698</v>
      </c>
    </row>
    <row r="118" spans="1:8" x14ac:dyDescent="0.25">
      <c r="A118" s="26" t="s">
        <v>19</v>
      </c>
      <c r="B118" s="12">
        <v>25673149</v>
      </c>
      <c r="C118" s="12">
        <v>21738740</v>
      </c>
      <c r="D118" s="12">
        <v>24359691</v>
      </c>
      <c r="E118" s="12">
        <v>23191576</v>
      </c>
      <c r="F118" s="12">
        <v>29962069</v>
      </c>
      <c r="G118" s="12">
        <v>19174130</v>
      </c>
      <c r="H118" s="13">
        <v>11938518</v>
      </c>
    </row>
    <row r="119" spans="1:8" x14ac:dyDescent="0.25">
      <c r="A119" s="26" t="s">
        <v>9</v>
      </c>
      <c r="B119" s="12">
        <v>31133122</v>
      </c>
      <c r="C119" s="12">
        <v>36774170</v>
      </c>
      <c r="D119" s="12">
        <v>37684461</v>
      </c>
      <c r="E119" s="12">
        <v>50918349</v>
      </c>
      <c r="F119" s="12">
        <v>40259815</v>
      </c>
      <c r="G119" s="12">
        <v>40016355</v>
      </c>
      <c r="H119" s="13">
        <v>42875812</v>
      </c>
    </row>
    <row r="120" spans="1:8" x14ac:dyDescent="0.25">
      <c r="A120" s="26" t="s">
        <v>10</v>
      </c>
      <c r="B120" s="12">
        <v>102213186</v>
      </c>
      <c r="C120" s="12">
        <v>88838343</v>
      </c>
      <c r="D120" s="12">
        <v>89091082</v>
      </c>
      <c r="E120" s="12">
        <v>123349606</v>
      </c>
      <c r="F120" s="12">
        <v>88608101</v>
      </c>
      <c r="G120" s="12">
        <v>89383689</v>
      </c>
      <c r="H120" s="13">
        <v>134901722</v>
      </c>
    </row>
    <row r="121" spans="1:8" x14ac:dyDescent="0.25">
      <c r="A121" s="26" t="s">
        <v>11</v>
      </c>
      <c r="B121" s="12">
        <v>26920955</v>
      </c>
      <c r="C121" s="12">
        <v>21388613</v>
      </c>
      <c r="D121" s="12">
        <v>24229450</v>
      </c>
      <c r="E121" s="12">
        <v>26748265</v>
      </c>
      <c r="F121" s="12">
        <v>24150760</v>
      </c>
      <c r="G121" s="12">
        <v>19823738</v>
      </c>
      <c r="H121" s="13">
        <v>26312751</v>
      </c>
    </row>
    <row r="122" spans="1:8" x14ac:dyDescent="0.25">
      <c r="A122" s="26" t="s">
        <v>25</v>
      </c>
      <c r="B122" s="12">
        <v>102532609</v>
      </c>
      <c r="C122" s="12">
        <v>124342361</v>
      </c>
      <c r="D122" s="12">
        <v>138853231</v>
      </c>
      <c r="E122" s="12">
        <v>145340511</v>
      </c>
      <c r="F122" s="12">
        <v>160135636</v>
      </c>
      <c r="G122" s="12">
        <v>184842018</v>
      </c>
      <c r="H122" s="13">
        <v>158670695</v>
      </c>
    </row>
    <row r="123" spans="1:8" x14ac:dyDescent="0.25">
      <c r="A123" s="33" t="s">
        <v>134</v>
      </c>
      <c r="B123" s="10">
        <v>11239304982</v>
      </c>
      <c r="C123" s="10">
        <v>9909082488</v>
      </c>
      <c r="D123" s="10">
        <v>11855823785</v>
      </c>
      <c r="E123" s="10">
        <v>13925946141</v>
      </c>
      <c r="F123" s="10">
        <v>13130766718</v>
      </c>
      <c r="G123" s="10">
        <v>11934040715</v>
      </c>
      <c r="H123" s="10">
        <v>16247222627</v>
      </c>
    </row>
    <row r="124" spans="1:8" ht="17.25" x14ac:dyDescent="0.25">
      <c r="A124" s="33" t="s">
        <v>147</v>
      </c>
      <c r="B124" s="10">
        <v>14356178240</v>
      </c>
      <c r="C124" s="10">
        <v>11148251399</v>
      </c>
      <c r="D124" s="10">
        <v>14487463795</v>
      </c>
      <c r="E124" s="10">
        <v>17308396335</v>
      </c>
      <c r="F124" s="10">
        <v>15712602512</v>
      </c>
      <c r="G124" s="10">
        <v>12940197996</v>
      </c>
      <c r="H124" s="10">
        <v>16684324594</v>
      </c>
    </row>
    <row r="125" spans="1:8" x14ac:dyDescent="0.25">
      <c r="A125" s="26" t="s">
        <v>27</v>
      </c>
      <c r="B125" s="12">
        <v>184021510</v>
      </c>
      <c r="C125" s="12">
        <v>144306120</v>
      </c>
      <c r="D125" s="12">
        <v>177448997</v>
      </c>
      <c r="E125" s="12">
        <v>171565068</v>
      </c>
      <c r="F125" s="12">
        <v>186314960</v>
      </c>
      <c r="G125" s="12">
        <v>155998805</v>
      </c>
      <c r="H125" s="13">
        <v>209263350</v>
      </c>
    </row>
    <row r="126" spans="1:8" x14ac:dyDescent="0.25">
      <c r="A126" s="26" t="s">
        <v>32</v>
      </c>
      <c r="B126" s="12">
        <v>377128702</v>
      </c>
      <c r="C126" s="12">
        <v>368281960</v>
      </c>
      <c r="D126" s="12">
        <v>368741941</v>
      </c>
      <c r="E126" s="12">
        <v>429906096</v>
      </c>
      <c r="F126" s="12">
        <v>376668900</v>
      </c>
      <c r="G126" s="12">
        <v>335312786</v>
      </c>
      <c r="H126" s="13">
        <v>432843101</v>
      </c>
    </row>
    <row r="127" spans="1:8" x14ac:dyDescent="0.25">
      <c r="A127" s="26" t="s">
        <v>34</v>
      </c>
      <c r="B127" s="12">
        <v>126745603</v>
      </c>
      <c r="C127" s="12">
        <v>82920909</v>
      </c>
      <c r="D127" s="12">
        <v>112293514</v>
      </c>
      <c r="E127" s="12">
        <v>113717099</v>
      </c>
      <c r="F127" s="12">
        <v>126603760</v>
      </c>
      <c r="G127" s="12">
        <v>97682177</v>
      </c>
      <c r="H127" s="13">
        <v>119104987</v>
      </c>
    </row>
    <row r="128" spans="1:8" x14ac:dyDescent="0.25">
      <c r="A128" s="26" t="s">
        <v>39</v>
      </c>
      <c r="B128" s="12">
        <v>201528193</v>
      </c>
      <c r="C128" s="12">
        <v>156196401</v>
      </c>
      <c r="D128" s="12">
        <v>185525054</v>
      </c>
      <c r="E128" s="12">
        <v>194582198</v>
      </c>
      <c r="F128" s="12">
        <v>253848834</v>
      </c>
      <c r="G128" s="12">
        <v>245780080</v>
      </c>
      <c r="H128" s="13">
        <v>232254716</v>
      </c>
    </row>
    <row r="129" spans="1:12" x14ac:dyDescent="0.25">
      <c r="A129" s="26" t="s">
        <v>46</v>
      </c>
      <c r="B129" s="12">
        <v>2471962276</v>
      </c>
      <c r="C129" s="12">
        <v>2277137045</v>
      </c>
      <c r="D129" s="12">
        <v>2845512018</v>
      </c>
      <c r="E129" s="12">
        <v>3306315083</v>
      </c>
      <c r="F129" s="12">
        <v>3102479661</v>
      </c>
      <c r="G129" s="12">
        <v>2624067538</v>
      </c>
      <c r="H129" s="13">
        <v>3422880881</v>
      </c>
    </row>
    <row r="130" spans="1:12" x14ac:dyDescent="0.25">
      <c r="A130" s="26" t="s">
        <v>47</v>
      </c>
      <c r="B130" s="12">
        <v>31646904</v>
      </c>
      <c r="C130" s="12">
        <v>35018219</v>
      </c>
      <c r="D130" s="12">
        <v>46430549</v>
      </c>
      <c r="E130" s="12">
        <v>44652805</v>
      </c>
      <c r="F130" s="12">
        <v>47024362</v>
      </c>
      <c r="G130" s="12">
        <v>40732867</v>
      </c>
      <c r="H130" s="13">
        <v>29775015</v>
      </c>
    </row>
    <row r="131" spans="1:12" x14ac:dyDescent="0.25">
      <c r="A131" s="26" t="s">
        <v>48</v>
      </c>
      <c r="B131" s="12">
        <v>95516390</v>
      </c>
      <c r="C131" s="12">
        <v>94769088</v>
      </c>
      <c r="D131" s="12">
        <v>100604014</v>
      </c>
      <c r="E131" s="12">
        <v>150259283</v>
      </c>
      <c r="F131" s="12">
        <v>116350585</v>
      </c>
      <c r="G131" s="12">
        <v>242220868</v>
      </c>
      <c r="H131" s="13">
        <v>224018496</v>
      </c>
    </row>
    <row r="132" spans="1:12" x14ac:dyDescent="0.25">
      <c r="A132" s="26" t="s">
        <v>55</v>
      </c>
      <c r="B132" s="12">
        <v>40766239</v>
      </c>
      <c r="C132" s="12">
        <v>40174866</v>
      </c>
      <c r="D132" s="12">
        <v>37590180</v>
      </c>
      <c r="E132" s="12">
        <v>51954748</v>
      </c>
      <c r="F132" s="12">
        <v>81296543</v>
      </c>
      <c r="G132" s="12">
        <v>62121895</v>
      </c>
      <c r="H132" s="13">
        <v>197505169</v>
      </c>
    </row>
    <row r="133" spans="1:12" x14ac:dyDescent="0.25">
      <c r="A133" s="26" t="s">
        <v>56</v>
      </c>
      <c r="B133" s="12">
        <v>270253594</v>
      </c>
      <c r="C133" s="12">
        <v>249549805</v>
      </c>
      <c r="D133" s="12">
        <v>290113969</v>
      </c>
      <c r="E133" s="12">
        <v>320977711</v>
      </c>
      <c r="F133" s="12">
        <v>350494300</v>
      </c>
      <c r="G133" s="12">
        <v>288614407</v>
      </c>
      <c r="H133" s="13">
        <v>304789478</v>
      </c>
    </row>
    <row r="134" spans="1:12" x14ac:dyDescent="0.25">
      <c r="A134" s="26" t="s">
        <v>57</v>
      </c>
      <c r="B134" s="12">
        <v>766253783</v>
      </c>
      <c r="C134" s="12">
        <v>660395702</v>
      </c>
      <c r="D134" s="12">
        <v>792381765</v>
      </c>
      <c r="E134" s="12">
        <v>913367153</v>
      </c>
      <c r="F134" s="12">
        <v>901297796</v>
      </c>
      <c r="G134" s="12">
        <v>779277248</v>
      </c>
      <c r="H134" s="13">
        <v>942360364</v>
      </c>
    </row>
    <row r="135" spans="1:12" x14ac:dyDescent="0.25">
      <c r="A135" s="26" t="s">
        <v>61</v>
      </c>
      <c r="B135" s="12">
        <v>1820436</v>
      </c>
      <c r="C135" s="12">
        <v>2014227</v>
      </c>
      <c r="D135" s="12">
        <v>1743996</v>
      </c>
      <c r="E135" s="12">
        <v>2573645</v>
      </c>
      <c r="F135" s="12">
        <v>3745279</v>
      </c>
      <c r="G135" s="12">
        <v>1618590</v>
      </c>
      <c r="H135" s="13">
        <v>1145805</v>
      </c>
    </row>
    <row r="136" spans="1:12" x14ac:dyDescent="0.25">
      <c r="A136" s="26" t="s">
        <v>66</v>
      </c>
      <c r="B136" s="12">
        <v>675267507</v>
      </c>
      <c r="C136" s="12">
        <v>340017795</v>
      </c>
      <c r="D136" s="12">
        <v>438386678</v>
      </c>
      <c r="E136" s="12">
        <v>582281236</v>
      </c>
      <c r="F136" s="12">
        <v>487286773</v>
      </c>
      <c r="G136" s="12">
        <v>393824708</v>
      </c>
      <c r="H136" s="13">
        <v>646317398</v>
      </c>
    </row>
    <row r="137" spans="1:12" x14ac:dyDescent="0.25">
      <c r="A137" s="26" t="s">
        <v>70</v>
      </c>
      <c r="B137" s="12">
        <v>1241909925</v>
      </c>
      <c r="C137" s="12">
        <v>1032565136</v>
      </c>
      <c r="D137" s="12">
        <v>1166887620</v>
      </c>
      <c r="E137" s="12">
        <v>1513166740</v>
      </c>
      <c r="F137" s="12">
        <v>1445641172</v>
      </c>
      <c r="G137" s="12">
        <v>1379155608</v>
      </c>
      <c r="H137" s="13">
        <v>1639344159</v>
      </c>
    </row>
    <row r="138" spans="1:12" x14ac:dyDescent="0.25">
      <c r="A138" s="26" t="s">
        <v>71</v>
      </c>
      <c r="B138" s="12">
        <v>6659248</v>
      </c>
      <c r="C138" s="12">
        <v>8864418</v>
      </c>
      <c r="D138" s="12">
        <v>10777375</v>
      </c>
      <c r="E138" s="12">
        <v>11393852</v>
      </c>
      <c r="F138" s="12">
        <v>10496578</v>
      </c>
      <c r="G138" s="12">
        <v>9509280</v>
      </c>
      <c r="H138" s="13">
        <v>10725625</v>
      </c>
    </row>
    <row r="139" spans="1:12" x14ac:dyDescent="0.25">
      <c r="A139" s="26" t="s">
        <v>77</v>
      </c>
      <c r="B139" s="12">
        <v>759486</v>
      </c>
      <c r="C139" s="12">
        <v>519461</v>
      </c>
      <c r="D139" s="12">
        <v>1040135</v>
      </c>
      <c r="E139" s="12">
        <v>25687917</v>
      </c>
      <c r="F139" s="12">
        <v>377186</v>
      </c>
      <c r="G139" s="12">
        <v>929688</v>
      </c>
      <c r="H139" s="13">
        <v>21720156</v>
      </c>
    </row>
    <row r="140" spans="1:12" x14ac:dyDescent="0.25">
      <c r="A140" s="26" t="s">
        <v>84</v>
      </c>
      <c r="B140" s="12">
        <v>1360832246</v>
      </c>
      <c r="C140" s="12">
        <v>1136871054</v>
      </c>
      <c r="D140" s="12">
        <v>1402838965</v>
      </c>
      <c r="E140" s="12">
        <v>1748657757</v>
      </c>
      <c r="F140" s="12">
        <v>1223118757</v>
      </c>
      <c r="G140" s="12">
        <v>1075359278</v>
      </c>
      <c r="H140" s="13">
        <v>2476611753</v>
      </c>
    </row>
    <row r="141" spans="1:12" x14ac:dyDescent="0.25">
      <c r="A141" s="26" t="s">
        <v>87</v>
      </c>
      <c r="B141" s="12">
        <v>1852155471</v>
      </c>
      <c r="C141" s="12">
        <v>1999803793</v>
      </c>
      <c r="D141" s="12">
        <v>2423230070</v>
      </c>
      <c r="E141" s="12">
        <v>2552082101</v>
      </c>
      <c r="F141" s="12">
        <v>2622142021</v>
      </c>
      <c r="G141" s="12">
        <v>2491145799</v>
      </c>
      <c r="H141" s="13">
        <v>3257134294</v>
      </c>
    </row>
    <row r="142" spans="1:12" x14ac:dyDescent="0.25">
      <c r="A142" s="26" t="s">
        <v>88</v>
      </c>
      <c r="B142" s="12">
        <v>25975044</v>
      </c>
      <c r="C142" s="12">
        <v>18974434</v>
      </c>
      <c r="D142" s="12">
        <v>29327867</v>
      </c>
      <c r="E142" s="12">
        <v>47557294</v>
      </c>
      <c r="F142" s="12">
        <v>37530212</v>
      </c>
      <c r="G142" s="12">
        <v>32752858</v>
      </c>
      <c r="H142" s="13">
        <v>45060034</v>
      </c>
      <c r="I142" s="4"/>
      <c r="J142" s="4"/>
      <c r="K142" s="4"/>
      <c r="L142" s="4"/>
    </row>
    <row r="143" spans="1:12" x14ac:dyDescent="0.25">
      <c r="A143" s="26" t="s">
        <v>90</v>
      </c>
      <c r="B143" s="12">
        <v>106381647</v>
      </c>
      <c r="C143" s="12">
        <v>118682274</v>
      </c>
      <c r="D143" s="12">
        <v>141759710</v>
      </c>
      <c r="E143" s="12">
        <v>127446071</v>
      </c>
      <c r="F143" s="12">
        <v>134205270</v>
      </c>
      <c r="G143" s="12">
        <v>158049701</v>
      </c>
      <c r="H143" s="13">
        <v>179616090</v>
      </c>
      <c r="I143" s="5"/>
      <c r="J143" s="5"/>
      <c r="K143" s="5"/>
      <c r="L143" s="5"/>
    </row>
    <row r="144" spans="1:12" x14ac:dyDescent="0.25">
      <c r="A144" s="26" t="s">
        <v>95</v>
      </c>
      <c r="B144" s="12">
        <v>168950180</v>
      </c>
      <c r="C144" s="12">
        <v>162693177</v>
      </c>
      <c r="D144" s="12">
        <v>159817068</v>
      </c>
      <c r="E144" s="12">
        <v>217939941</v>
      </c>
      <c r="F144" s="12">
        <v>226083382</v>
      </c>
      <c r="G144" s="12">
        <v>177548128</v>
      </c>
      <c r="H144" s="13">
        <v>161793233</v>
      </c>
      <c r="I144" s="5"/>
      <c r="J144" s="5"/>
      <c r="K144" s="5"/>
      <c r="L144" s="5"/>
    </row>
    <row r="145" spans="1:12" x14ac:dyDescent="0.25">
      <c r="A145" s="26" t="s">
        <v>96</v>
      </c>
      <c r="B145" s="12">
        <v>80097107</v>
      </c>
      <c r="C145" s="12">
        <v>70127573</v>
      </c>
      <c r="D145" s="12">
        <v>79699705</v>
      </c>
      <c r="E145" s="12">
        <v>106173789</v>
      </c>
      <c r="F145" s="12">
        <v>123045297</v>
      </c>
      <c r="G145" s="12">
        <v>100321957</v>
      </c>
      <c r="H145" s="13">
        <v>128712960</v>
      </c>
      <c r="I145" s="5"/>
      <c r="J145" s="5"/>
      <c r="K145" s="5"/>
      <c r="L145" s="5"/>
    </row>
    <row r="146" spans="1:12" ht="29.25" x14ac:dyDescent="0.25">
      <c r="A146" s="26" t="s">
        <v>97</v>
      </c>
      <c r="B146" s="12">
        <v>3116873258</v>
      </c>
      <c r="C146" s="12">
        <v>1239168911</v>
      </c>
      <c r="D146" s="12">
        <v>2631640010</v>
      </c>
      <c r="E146" s="12">
        <v>3382450194</v>
      </c>
      <c r="F146" s="12">
        <v>2581835794</v>
      </c>
      <c r="G146" s="12">
        <v>1006157281</v>
      </c>
      <c r="H146" s="13">
        <v>437101967</v>
      </c>
      <c r="I146" s="5"/>
      <c r="J146" s="5"/>
      <c r="K146" s="5"/>
      <c r="L146" s="5"/>
    </row>
    <row r="147" spans="1:12" x14ac:dyDescent="0.25">
      <c r="A147" s="26" t="s">
        <v>110</v>
      </c>
      <c r="B147" s="12">
        <v>107988732</v>
      </c>
      <c r="C147" s="12">
        <v>101207753</v>
      </c>
      <c r="D147" s="12">
        <v>122421681</v>
      </c>
      <c r="E147" s="12">
        <v>127640887</v>
      </c>
      <c r="F147" s="12">
        <v>138918529</v>
      </c>
      <c r="G147" s="12">
        <v>162033231</v>
      </c>
      <c r="H147" s="13">
        <v>152035090</v>
      </c>
      <c r="I147" s="5"/>
      <c r="J147" s="5"/>
      <c r="K147" s="5"/>
      <c r="L147" s="5"/>
    </row>
    <row r="148" spans="1:12" x14ac:dyDescent="0.25">
      <c r="A148" s="26" t="s">
        <v>111</v>
      </c>
      <c r="B148" s="12">
        <v>387294900</v>
      </c>
      <c r="C148" s="12">
        <v>286042576</v>
      </c>
      <c r="D148" s="12">
        <v>366025471</v>
      </c>
      <c r="E148" s="12">
        <v>399446672</v>
      </c>
      <c r="F148" s="12">
        <v>455467947</v>
      </c>
      <c r="G148" s="12">
        <v>423627146</v>
      </c>
      <c r="H148" s="13">
        <v>454057685</v>
      </c>
      <c r="I148" s="5"/>
      <c r="J148" s="5"/>
      <c r="K148" s="5"/>
      <c r="L148" s="5"/>
    </row>
    <row r="149" spans="1:12" x14ac:dyDescent="0.25">
      <c r="A149" s="26" t="s">
        <v>112</v>
      </c>
      <c r="B149" s="12">
        <v>30815078</v>
      </c>
      <c r="C149" s="12">
        <v>14593912</v>
      </c>
      <c r="D149" s="12">
        <v>16703008</v>
      </c>
      <c r="E149" s="12">
        <v>22542757</v>
      </c>
      <c r="F149" s="12">
        <v>26494564</v>
      </c>
      <c r="G149" s="12">
        <v>28107892</v>
      </c>
      <c r="H149" s="13">
        <v>27680918</v>
      </c>
      <c r="I149" s="5"/>
      <c r="J149" s="5"/>
      <c r="K149" s="5"/>
      <c r="L149" s="5"/>
    </row>
    <row r="150" spans="1:12" x14ac:dyDescent="0.25">
      <c r="A150" s="26" t="s">
        <v>115</v>
      </c>
      <c r="B150" s="12">
        <v>398846440</v>
      </c>
      <c r="C150" s="12">
        <v>277091498</v>
      </c>
      <c r="D150" s="12">
        <v>290224993</v>
      </c>
      <c r="E150" s="12">
        <v>393307020</v>
      </c>
      <c r="F150" s="12">
        <v>358027416</v>
      </c>
      <c r="G150" s="12">
        <v>331954699</v>
      </c>
      <c r="H150" s="13">
        <v>384946164</v>
      </c>
      <c r="I150" s="5"/>
      <c r="J150" s="5"/>
      <c r="K150" s="5"/>
      <c r="L150" s="5"/>
    </row>
    <row r="151" spans="1:12" x14ac:dyDescent="0.25">
      <c r="A151" s="26" t="s">
        <v>116</v>
      </c>
      <c r="B151" s="12">
        <v>126581206</v>
      </c>
      <c r="C151" s="12">
        <v>124224071</v>
      </c>
      <c r="D151" s="12">
        <v>135391065</v>
      </c>
      <c r="E151" s="12">
        <v>171331518</v>
      </c>
      <c r="F151" s="12">
        <v>155478276</v>
      </c>
      <c r="G151" s="12">
        <v>131231315</v>
      </c>
      <c r="H151" s="13">
        <v>353991201</v>
      </c>
      <c r="I151" s="5"/>
      <c r="J151" s="5"/>
      <c r="K151" s="5"/>
      <c r="L151" s="5"/>
    </row>
    <row r="152" spans="1:12" x14ac:dyDescent="0.25">
      <c r="A152" s="26" t="s">
        <v>119</v>
      </c>
      <c r="B152" s="12">
        <v>101147135</v>
      </c>
      <c r="C152" s="12">
        <v>106039221</v>
      </c>
      <c r="D152" s="12">
        <v>112906377</v>
      </c>
      <c r="E152" s="12">
        <v>179419700</v>
      </c>
      <c r="F152" s="12">
        <v>140328358</v>
      </c>
      <c r="G152" s="12">
        <v>165062166</v>
      </c>
      <c r="H152" s="13">
        <v>191534505</v>
      </c>
      <c r="I152" s="5"/>
      <c r="J152" s="5"/>
      <c r="K152" s="5"/>
      <c r="L152" s="5"/>
    </row>
    <row r="153" spans="1:12" ht="17.25" x14ac:dyDescent="0.25">
      <c r="A153" s="25" t="s">
        <v>135</v>
      </c>
      <c r="B153" s="10">
        <v>766038205</v>
      </c>
      <c r="C153" s="10">
        <v>618928300</v>
      </c>
      <c r="D153" s="10">
        <v>680675323</v>
      </c>
      <c r="E153" s="9">
        <f t="shared" ref="E153:H153" si="2">E154-E157</f>
        <v>868164666</v>
      </c>
      <c r="F153" s="9">
        <f t="shared" si="2"/>
        <v>980986003</v>
      </c>
      <c r="G153" s="9">
        <f t="shared" si="2"/>
        <v>838830640</v>
      </c>
      <c r="H153" s="9">
        <f t="shared" si="2"/>
        <v>950051137</v>
      </c>
      <c r="I153" s="5"/>
      <c r="J153" s="5"/>
      <c r="K153" s="5"/>
      <c r="L153" s="5"/>
    </row>
    <row r="154" spans="1:12" x14ac:dyDescent="0.25">
      <c r="A154" s="25" t="s">
        <v>124</v>
      </c>
      <c r="B154" s="10">
        <v>766038205</v>
      </c>
      <c r="C154" s="10">
        <v>618928300</v>
      </c>
      <c r="D154" s="10">
        <v>680675323</v>
      </c>
      <c r="E154" s="10">
        <v>870413241</v>
      </c>
      <c r="F154" s="10">
        <v>981422063</v>
      </c>
      <c r="G154" s="10">
        <v>840103623</v>
      </c>
      <c r="H154" s="11">
        <v>952092729</v>
      </c>
      <c r="I154" s="5"/>
      <c r="J154" s="5"/>
      <c r="K154" s="5"/>
      <c r="L154" s="5"/>
    </row>
    <row r="155" spans="1:12" x14ac:dyDescent="0.25">
      <c r="A155" s="26" t="s">
        <v>31</v>
      </c>
      <c r="B155" s="12">
        <v>66702318</v>
      </c>
      <c r="C155" s="12">
        <v>71111058</v>
      </c>
      <c r="D155" s="12">
        <v>127387115</v>
      </c>
      <c r="E155" s="12">
        <v>134222373</v>
      </c>
      <c r="F155" s="12">
        <v>53905267</v>
      </c>
      <c r="G155" s="12">
        <v>96665776</v>
      </c>
      <c r="H155" s="13">
        <v>136862947</v>
      </c>
      <c r="I155" s="5"/>
      <c r="J155" s="5"/>
      <c r="K155" s="5"/>
      <c r="L155" s="5"/>
    </row>
    <row r="156" spans="1:12" x14ac:dyDescent="0.25">
      <c r="A156" s="26" t="s">
        <v>36</v>
      </c>
      <c r="B156" s="12">
        <v>645778077</v>
      </c>
      <c r="C156" s="12">
        <v>523795779</v>
      </c>
      <c r="D156" s="12">
        <v>512443156</v>
      </c>
      <c r="E156" s="12">
        <v>711207213</v>
      </c>
      <c r="F156" s="12">
        <v>889161899</v>
      </c>
      <c r="G156" s="12">
        <v>718330806</v>
      </c>
      <c r="H156" s="13">
        <v>782748644</v>
      </c>
      <c r="I156" s="5"/>
      <c r="J156" s="5"/>
      <c r="K156" s="5"/>
      <c r="L156" s="5"/>
    </row>
    <row r="157" spans="1:12" ht="29.25" x14ac:dyDescent="0.25">
      <c r="A157" s="26" t="s">
        <v>40</v>
      </c>
      <c r="B157" s="12">
        <v>27398790</v>
      </c>
      <c r="C157" s="12">
        <v>2004294</v>
      </c>
      <c r="D157" s="12">
        <v>10261127</v>
      </c>
      <c r="E157" s="12">
        <v>2248575</v>
      </c>
      <c r="F157" s="12">
        <v>436060</v>
      </c>
      <c r="G157" s="12">
        <v>1272983</v>
      </c>
      <c r="H157" s="13">
        <v>2041592</v>
      </c>
      <c r="I157" s="5"/>
      <c r="J157" s="5"/>
      <c r="K157" s="5"/>
      <c r="L157" s="5"/>
    </row>
    <row r="158" spans="1:12" x14ac:dyDescent="0.25">
      <c r="A158" s="26" t="s">
        <v>86</v>
      </c>
      <c r="B158" s="12">
        <v>14100315</v>
      </c>
      <c r="C158" s="12">
        <v>9720801</v>
      </c>
      <c r="D158" s="12">
        <v>5985917</v>
      </c>
      <c r="E158" s="12">
        <v>15281883</v>
      </c>
      <c r="F158" s="12">
        <v>11926154</v>
      </c>
      <c r="G158" s="12">
        <v>1056018</v>
      </c>
      <c r="H158" s="13">
        <v>8057341</v>
      </c>
      <c r="I158" s="5"/>
      <c r="J158" s="5"/>
      <c r="K158" s="5"/>
      <c r="L158" s="5"/>
    </row>
    <row r="159" spans="1:12" x14ac:dyDescent="0.25">
      <c r="A159" s="26" t="s">
        <v>109</v>
      </c>
      <c r="B159" s="12">
        <v>12058705</v>
      </c>
      <c r="C159" s="12">
        <v>12296368</v>
      </c>
      <c r="D159" s="12">
        <v>24598008</v>
      </c>
      <c r="E159" s="12">
        <v>7453197</v>
      </c>
      <c r="F159" s="12">
        <v>25992683</v>
      </c>
      <c r="G159" s="12">
        <v>22778040</v>
      </c>
      <c r="H159" s="13">
        <v>22382205</v>
      </c>
      <c r="I159" s="5"/>
      <c r="J159" s="5"/>
      <c r="K159" s="5"/>
      <c r="L159" s="5"/>
    </row>
    <row r="160" spans="1:12" x14ac:dyDescent="0.25">
      <c r="A160" s="25" t="s">
        <v>125</v>
      </c>
      <c r="B160" s="10">
        <v>4208158576</v>
      </c>
      <c r="C160" s="10">
        <v>4434073723</v>
      </c>
      <c r="D160" s="10">
        <v>5205528895</v>
      </c>
      <c r="E160" s="10">
        <v>6379997427</v>
      </c>
      <c r="F160" s="10">
        <v>6672950273</v>
      </c>
      <c r="G160" s="10">
        <v>5616796734</v>
      </c>
      <c r="H160" s="11">
        <v>8510942224</v>
      </c>
      <c r="I160" s="5"/>
      <c r="J160" s="5"/>
      <c r="K160" s="5"/>
      <c r="L160" s="5"/>
    </row>
    <row r="161" spans="1:12" x14ac:dyDescent="0.25">
      <c r="A161" s="27" t="s">
        <v>28</v>
      </c>
      <c r="B161" s="12">
        <v>290494665</v>
      </c>
      <c r="C161" s="12">
        <v>171684206</v>
      </c>
      <c r="D161" s="12">
        <v>160806717</v>
      </c>
      <c r="E161" s="12">
        <v>465479455</v>
      </c>
      <c r="F161" s="12">
        <v>307846235</v>
      </c>
      <c r="G161" s="12">
        <v>447022240</v>
      </c>
      <c r="H161" s="13">
        <v>885490707</v>
      </c>
      <c r="I161" s="5"/>
      <c r="J161" s="5"/>
      <c r="K161" s="5"/>
      <c r="L161" s="5"/>
    </row>
    <row r="162" spans="1:12" ht="29.25" x14ac:dyDescent="0.25">
      <c r="A162" s="26" t="s">
        <v>80</v>
      </c>
      <c r="B162" s="12">
        <v>267918537</v>
      </c>
      <c r="C162" s="12">
        <v>226668185</v>
      </c>
      <c r="D162" s="12">
        <v>220276490</v>
      </c>
      <c r="E162" s="12">
        <v>222227840</v>
      </c>
      <c r="F162" s="12">
        <v>225309334</v>
      </c>
      <c r="G162" s="12">
        <v>204207787</v>
      </c>
      <c r="H162" s="13">
        <v>252989512</v>
      </c>
      <c r="I162" s="5"/>
      <c r="J162" s="5"/>
      <c r="K162" s="5"/>
      <c r="L162" s="5"/>
    </row>
    <row r="163" spans="1:12" x14ac:dyDescent="0.25">
      <c r="A163" s="26" t="s">
        <v>101</v>
      </c>
      <c r="B163" s="12">
        <v>24519956</v>
      </c>
      <c r="C163" s="12">
        <v>20201320</v>
      </c>
      <c r="D163" s="12">
        <v>42881986</v>
      </c>
      <c r="E163" s="12">
        <v>37367730</v>
      </c>
      <c r="F163" s="12">
        <v>36227109</v>
      </c>
      <c r="G163" s="12">
        <v>112066132</v>
      </c>
      <c r="H163" s="13">
        <v>126086829</v>
      </c>
      <c r="I163" s="5"/>
      <c r="J163" s="5"/>
      <c r="K163" s="5"/>
      <c r="L163" s="5"/>
    </row>
    <row r="164" spans="1:12" x14ac:dyDescent="0.25">
      <c r="A164" s="26" t="s">
        <v>105</v>
      </c>
      <c r="B164" s="12">
        <v>93541579</v>
      </c>
      <c r="C164" s="12">
        <v>120635377</v>
      </c>
      <c r="D164" s="12">
        <v>65095035</v>
      </c>
      <c r="E164" s="12">
        <v>32217416</v>
      </c>
      <c r="F164" s="12">
        <v>22273393</v>
      </c>
      <c r="G164" s="12">
        <v>25703590</v>
      </c>
      <c r="H164" s="13">
        <v>20792029</v>
      </c>
      <c r="I164" s="5"/>
      <c r="J164" s="5"/>
      <c r="K164" s="5"/>
      <c r="L164" s="5"/>
    </row>
    <row r="165" spans="1:12" x14ac:dyDescent="0.25">
      <c r="A165" s="26" t="s">
        <v>107</v>
      </c>
      <c r="B165" s="12">
        <v>65262380</v>
      </c>
      <c r="C165" s="12">
        <v>63716667</v>
      </c>
      <c r="D165" s="12">
        <v>130934379</v>
      </c>
      <c r="E165" s="12">
        <v>157550983</v>
      </c>
      <c r="F165" s="12">
        <v>239141881</v>
      </c>
      <c r="G165" s="12">
        <v>280112792</v>
      </c>
      <c r="H165" s="13">
        <v>302670343</v>
      </c>
      <c r="I165" s="5"/>
      <c r="J165" s="5"/>
      <c r="K165" s="5"/>
      <c r="L165" s="5"/>
    </row>
    <row r="166" spans="1:12" x14ac:dyDescent="0.25">
      <c r="A166" s="26" t="s">
        <v>108</v>
      </c>
      <c r="B166" s="12">
        <v>3466421459</v>
      </c>
      <c r="C166" s="12">
        <v>3831167968</v>
      </c>
      <c r="D166" s="12">
        <v>4585534288</v>
      </c>
      <c r="E166" s="12">
        <v>5465154003</v>
      </c>
      <c r="F166" s="12">
        <v>5842152321</v>
      </c>
      <c r="G166" s="12">
        <v>4547684193</v>
      </c>
      <c r="H166" s="13">
        <v>6922912804</v>
      </c>
      <c r="I166" s="5"/>
      <c r="J166" s="5"/>
      <c r="K166" s="5"/>
      <c r="L166" s="5"/>
    </row>
    <row r="167" spans="1:12" ht="32.25" x14ac:dyDescent="0.25">
      <c r="A167" s="33" t="s">
        <v>137</v>
      </c>
      <c r="B167" s="10">
        <v>1154209883</v>
      </c>
      <c r="C167" s="10">
        <v>1248017175</v>
      </c>
      <c r="D167" s="10">
        <f>D168-D178</f>
        <v>654703280</v>
      </c>
      <c r="E167" s="10">
        <f t="shared" ref="E167:H167" si="3">E168-E178</f>
        <v>760560219</v>
      </c>
      <c r="F167" s="10">
        <f t="shared" si="3"/>
        <v>733046221</v>
      </c>
      <c r="G167" s="10">
        <f t="shared" si="3"/>
        <v>735407346</v>
      </c>
      <c r="H167" s="10">
        <f t="shared" si="3"/>
        <v>801814102</v>
      </c>
      <c r="I167" s="5"/>
      <c r="J167" s="5"/>
      <c r="K167" s="5"/>
      <c r="L167" s="5"/>
    </row>
    <row r="168" spans="1:12" ht="30" x14ac:dyDescent="0.25">
      <c r="A168" s="25" t="s">
        <v>126</v>
      </c>
      <c r="B168" s="10">
        <v>1154209883</v>
      </c>
      <c r="C168" s="10">
        <v>1248017175</v>
      </c>
      <c r="D168" s="10">
        <v>1259542635</v>
      </c>
      <c r="E168" s="10">
        <v>1468393927</v>
      </c>
      <c r="F168" s="10">
        <v>1588836082</v>
      </c>
      <c r="G168" s="10">
        <v>1470443474</v>
      </c>
      <c r="H168" s="11">
        <v>1822224743</v>
      </c>
      <c r="I168" s="5"/>
      <c r="J168" s="5"/>
      <c r="K168" s="5"/>
      <c r="L168" s="5"/>
    </row>
    <row r="169" spans="1:12" x14ac:dyDescent="0.25">
      <c r="A169" s="26" t="s">
        <v>13</v>
      </c>
      <c r="B169" s="12">
        <v>11470216</v>
      </c>
      <c r="C169" s="12">
        <v>16173678</v>
      </c>
      <c r="D169" s="12">
        <v>19813775</v>
      </c>
      <c r="E169" s="12">
        <v>39793611</v>
      </c>
      <c r="F169" s="12">
        <v>28377838</v>
      </c>
      <c r="G169" s="12">
        <v>24062190</v>
      </c>
      <c r="H169" s="13">
        <v>46158724</v>
      </c>
      <c r="I169" s="5"/>
      <c r="J169" s="5"/>
      <c r="K169" s="5"/>
      <c r="L169" s="5"/>
    </row>
    <row r="170" spans="1:12" x14ac:dyDescent="0.25">
      <c r="A170" s="26" t="s">
        <v>2</v>
      </c>
      <c r="B170" s="12" t="s">
        <v>133</v>
      </c>
      <c r="C170" s="12">
        <v>3334</v>
      </c>
      <c r="D170" s="12">
        <v>896414</v>
      </c>
      <c r="E170" s="12">
        <v>1817267</v>
      </c>
      <c r="F170" s="12">
        <v>879700</v>
      </c>
      <c r="G170" s="12">
        <v>461866</v>
      </c>
      <c r="H170" s="13">
        <v>666539</v>
      </c>
      <c r="I170" s="5"/>
      <c r="J170" s="5"/>
      <c r="K170" s="5"/>
      <c r="L170" s="5"/>
    </row>
    <row r="171" spans="1:12" x14ac:dyDescent="0.25">
      <c r="A171" s="26" t="s">
        <v>3</v>
      </c>
      <c r="B171" s="12">
        <v>149792604</v>
      </c>
      <c r="C171" s="12">
        <v>120906562</v>
      </c>
      <c r="D171" s="12">
        <v>135296152</v>
      </c>
      <c r="E171" s="12">
        <v>115352318</v>
      </c>
      <c r="F171" s="12">
        <v>211311261</v>
      </c>
      <c r="G171" s="12">
        <v>178734569</v>
      </c>
      <c r="H171" s="13">
        <v>200346092</v>
      </c>
      <c r="I171" s="5"/>
      <c r="J171" s="5"/>
      <c r="K171" s="5"/>
      <c r="L171" s="5"/>
    </row>
    <row r="172" spans="1:12" x14ac:dyDescent="0.25">
      <c r="A172" s="26" t="s">
        <v>15</v>
      </c>
      <c r="B172" s="12">
        <v>30645710</v>
      </c>
      <c r="C172" s="12">
        <v>73242310</v>
      </c>
      <c r="D172" s="12">
        <v>60428167</v>
      </c>
      <c r="E172" s="12">
        <v>47533148</v>
      </c>
      <c r="F172" s="12">
        <v>43652487</v>
      </c>
      <c r="G172" s="12">
        <v>48179819</v>
      </c>
      <c r="H172" s="13">
        <v>47706634</v>
      </c>
      <c r="I172" s="5"/>
      <c r="J172" s="5"/>
      <c r="K172" s="5"/>
      <c r="L172" s="5"/>
    </row>
    <row r="173" spans="1:12" x14ac:dyDescent="0.25">
      <c r="A173" s="26" t="s">
        <v>7</v>
      </c>
      <c r="B173" s="12">
        <v>155963875</v>
      </c>
      <c r="C173" s="12">
        <v>160954881</v>
      </c>
      <c r="D173" s="12">
        <v>172794234</v>
      </c>
      <c r="E173" s="12">
        <v>233829100</v>
      </c>
      <c r="F173" s="12">
        <v>137034966</v>
      </c>
      <c r="G173" s="12">
        <v>173726711</v>
      </c>
      <c r="H173" s="13">
        <v>172720743</v>
      </c>
      <c r="I173" s="5"/>
      <c r="J173" s="5"/>
      <c r="K173" s="5"/>
      <c r="L173" s="5"/>
    </row>
    <row r="174" spans="1:12" x14ac:dyDescent="0.25">
      <c r="A174" s="26" t="s">
        <v>18</v>
      </c>
      <c r="B174" s="12">
        <v>42188905</v>
      </c>
      <c r="C174" s="12">
        <v>26405139</v>
      </c>
      <c r="D174" s="12">
        <v>32120657</v>
      </c>
      <c r="E174" s="12">
        <v>56891682</v>
      </c>
      <c r="F174" s="12">
        <v>43820401</v>
      </c>
      <c r="G174" s="12">
        <v>40834620</v>
      </c>
      <c r="H174" s="13">
        <v>64191490</v>
      </c>
      <c r="I174" s="5"/>
      <c r="J174" s="5"/>
      <c r="K174" s="5"/>
      <c r="L174" s="5"/>
    </row>
    <row r="175" spans="1:12" x14ac:dyDescent="0.25">
      <c r="A175" s="26" t="s">
        <v>19</v>
      </c>
      <c r="B175" s="12">
        <v>25673149</v>
      </c>
      <c r="C175" s="12">
        <v>21738740</v>
      </c>
      <c r="D175" s="12">
        <v>24359691</v>
      </c>
      <c r="E175" s="12">
        <v>23191576</v>
      </c>
      <c r="F175" s="12">
        <v>29962069</v>
      </c>
      <c r="G175" s="12">
        <v>19174130</v>
      </c>
      <c r="H175" s="13">
        <v>11938518</v>
      </c>
      <c r="I175" s="5"/>
      <c r="J175" s="5"/>
      <c r="K175" s="5"/>
      <c r="L175" s="5"/>
    </row>
    <row r="176" spans="1:12" x14ac:dyDescent="0.25">
      <c r="A176" s="26" t="s">
        <v>21</v>
      </c>
      <c r="B176" s="12">
        <v>22079561</v>
      </c>
      <c r="C176" s="12">
        <v>10171658</v>
      </c>
      <c r="D176" s="12">
        <v>14949045</v>
      </c>
      <c r="E176" s="12">
        <v>20901394</v>
      </c>
      <c r="F176" s="12">
        <v>16450529</v>
      </c>
      <c r="G176" s="12">
        <v>6779703</v>
      </c>
      <c r="H176" s="13">
        <v>8515549</v>
      </c>
      <c r="I176" s="5"/>
      <c r="J176" s="5"/>
      <c r="K176" s="5"/>
      <c r="L176" s="5"/>
    </row>
    <row r="177" spans="1:12" x14ac:dyDescent="0.25">
      <c r="A177" s="26" t="s">
        <v>9</v>
      </c>
      <c r="B177" s="12">
        <v>31133122</v>
      </c>
      <c r="C177" s="12">
        <v>36774170</v>
      </c>
      <c r="D177" s="12">
        <v>37684461</v>
      </c>
      <c r="E177" s="12">
        <v>50918349</v>
      </c>
      <c r="F177" s="12">
        <v>40259815</v>
      </c>
      <c r="G177" s="12">
        <v>40016355</v>
      </c>
      <c r="H177" s="13">
        <v>42875812</v>
      </c>
      <c r="I177" s="5"/>
      <c r="J177" s="5"/>
      <c r="K177" s="5"/>
      <c r="L177" s="5"/>
    </row>
    <row r="178" spans="1:12" ht="29.25" x14ac:dyDescent="0.25">
      <c r="A178" s="26" t="s">
        <v>22</v>
      </c>
      <c r="B178" s="12">
        <v>568654011</v>
      </c>
      <c r="C178" s="12">
        <v>645944801</v>
      </c>
      <c r="D178" s="12">
        <v>604839355</v>
      </c>
      <c r="E178" s="12">
        <v>707833708</v>
      </c>
      <c r="F178" s="12">
        <v>855789861</v>
      </c>
      <c r="G178" s="12">
        <v>735036128</v>
      </c>
      <c r="H178" s="13">
        <v>1020410641</v>
      </c>
      <c r="I178" s="5"/>
      <c r="J178" s="5"/>
      <c r="K178" s="5"/>
      <c r="L178" s="5"/>
    </row>
    <row r="179" spans="1:12" x14ac:dyDescent="0.25">
      <c r="A179" s="26" t="s">
        <v>24</v>
      </c>
      <c r="B179" s="12">
        <v>14076121</v>
      </c>
      <c r="C179" s="12">
        <v>11359541</v>
      </c>
      <c r="D179" s="12">
        <v>17507453</v>
      </c>
      <c r="E179" s="12">
        <v>24991263</v>
      </c>
      <c r="F179" s="12">
        <v>21161519</v>
      </c>
      <c r="G179" s="12">
        <v>18595365</v>
      </c>
      <c r="H179" s="13">
        <v>48023306</v>
      </c>
      <c r="I179" s="5"/>
      <c r="J179" s="5"/>
      <c r="K179" s="5"/>
      <c r="L179" s="5"/>
    </row>
    <row r="180" spans="1:12" x14ac:dyDescent="0.25">
      <c r="A180" s="43" t="s">
        <v>25</v>
      </c>
      <c r="B180" s="37">
        <v>102532609</v>
      </c>
      <c r="C180" s="37">
        <v>124342361</v>
      </c>
      <c r="D180" s="37">
        <v>138853231</v>
      </c>
      <c r="E180" s="37">
        <v>145340511</v>
      </c>
      <c r="F180" s="37">
        <v>160135636</v>
      </c>
      <c r="G180" s="37">
        <v>184842018</v>
      </c>
      <c r="H180" s="38">
        <v>158670695</v>
      </c>
      <c r="I180" s="5"/>
      <c r="J180" s="5"/>
      <c r="K180" s="5"/>
      <c r="L180" s="5"/>
    </row>
    <row r="181" spans="1:12" x14ac:dyDescent="0.25">
      <c r="A181" s="40" t="s">
        <v>139</v>
      </c>
      <c r="B181" s="44">
        <f t="shared" ref="B181:H181" si="4">B182+B183+B184+B185+B186</f>
        <v>3774009931</v>
      </c>
      <c r="C181" s="44">
        <f t="shared" si="4"/>
        <v>3156832616</v>
      </c>
      <c r="D181" s="44">
        <f t="shared" si="4"/>
        <v>3810120878</v>
      </c>
      <c r="E181" s="44">
        <f t="shared" si="4"/>
        <v>4361208277</v>
      </c>
      <c r="F181" s="44">
        <f t="shared" si="4"/>
        <v>5375479259</v>
      </c>
      <c r="G181" s="44">
        <f t="shared" si="4"/>
        <v>5477980325</v>
      </c>
      <c r="H181" s="44">
        <f t="shared" si="4"/>
        <v>6014920441</v>
      </c>
    </row>
    <row r="182" spans="1:12" x14ac:dyDescent="0.25">
      <c r="A182" s="39" t="s">
        <v>54</v>
      </c>
      <c r="B182" s="12">
        <v>445487935</v>
      </c>
      <c r="C182" s="12">
        <v>406627606</v>
      </c>
      <c r="D182" s="12">
        <v>454247646</v>
      </c>
      <c r="E182" s="12">
        <v>472860146</v>
      </c>
      <c r="F182" s="12">
        <v>568418360</v>
      </c>
      <c r="G182" s="12">
        <v>575727883</v>
      </c>
      <c r="H182" s="13">
        <v>565370130</v>
      </c>
    </row>
    <row r="183" spans="1:12" x14ac:dyDescent="0.25">
      <c r="A183" s="39" t="s">
        <v>16</v>
      </c>
      <c r="B183" s="12">
        <v>3182378031</v>
      </c>
      <c r="C183" s="12">
        <v>2602422943</v>
      </c>
      <c r="D183" s="12">
        <v>3107104252</v>
      </c>
      <c r="E183" s="12">
        <v>3640516523</v>
      </c>
      <c r="F183" s="12">
        <v>4481522833</v>
      </c>
      <c r="G183" s="12">
        <v>4457894908</v>
      </c>
      <c r="H183" s="13">
        <v>4928191897</v>
      </c>
    </row>
    <row r="184" spans="1:12" x14ac:dyDescent="0.25">
      <c r="A184" s="39" t="s">
        <v>85</v>
      </c>
      <c r="B184" s="12">
        <v>56361629</v>
      </c>
      <c r="C184" s="12">
        <v>63864080</v>
      </c>
      <c r="D184" s="12">
        <v>74952615</v>
      </c>
      <c r="E184" s="12">
        <v>52912895</v>
      </c>
      <c r="F184" s="12">
        <v>50169076</v>
      </c>
      <c r="G184" s="12">
        <v>52178610</v>
      </c>
      <c r="H184" s="13">
        <v>92601242</v>
      </c>
    </row>
    <row r="185" spans="1:12" x14ac:dyDescent="0.25">
      <c r="A185" s="39" t="s">
        <v>101</v>
      </c>
      <c r="B185" s="12">
        <v>24519956</v>
      </c>
      <c r="C185" s="12">
        <v>20201320</v>
      </c>
      <c r="D185" s="12">
        <v>42881986</v>
      </c>
      <c r="E185" s="12">
        <v>37367730</v>
      </c>
      <c r="F185" s="12">
        <v>36227109</v>
      </c>
      <c r="G185" s="12">
        <v>112066132</v>
      </c>
      <c r="H185" s="13">
        <v>126086829</v>
      </c>
    </row>
    <row r="186" spans="1:12" x14ac:dyDescent="0.25">
      <c r="A186" s="39" t="s">
        <v>107</v>
      </c>
      <c r="B186" s="12">
        <v>65262380</v>
      </c>
      <c r="C186" s="12">
        <v>63716667</v>
      </c>
      <c r="D186" s="12">
        <v>130934379</v>
      </c>
      <c r="E186" s="12">
        <v>157550983</v>
      </c>
      <c r="F186" s="12">
        <v>239141881</v>
      </c>
      <c r="G186" s="12">
        <v>280112792</v>
      </c>
      <c r="H186" s="13">
        <v>302670343</v>
      </c>
    </row>
    <row r="188" spans="1:12" ht="57.75" x14ac:dyDescent="0.25">
      <c r="A188" s="22" t="s">
        <v>144</v>
      </c>
    </row>
    <row r="190" spans="1:12" ht="57.75" x14ac:dyDescent="0.25">
      <c r="A190" s="22" t="s">
        <v>145</v>
      </c>
    </row>
    <row r="192" spans="1:12" ht="43.5" x14ac:dyDescent="0.25">
      <c r="A192" s="22" t="s">
        <v>146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showGridLines="0" workbookViewId="0">
      <selection activeCell="C136" sqref="C136"/>
    </sheetView>
  </sheetViews>
  <sheetFormatPr defaultRowHeight="15" x14ac:dyDescent="0.25"/>
  <cols>
    <col min="1" max="1" width="26.42578125" customWidth="1"/>
    <col min="2" max="2" width="16.42578125" customWidth="1"/>
    <col min="3" max="4" width="16.7109375" customWidth="1"/>
    <col min="5" max="5" width="16.85546875" customWidth="1"/>
    <col min="6" max="6" width="16.28515625" customWidth="1"/>
    <col min="7" max="7" width="16.140625" customWidth="1"/>
    <col min="8" max="8" width="15.710937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56" t="s">
        <v>129</v>
      </c>
      <c r="B5" s="56"/>
      <c r="C5" s="56"/>
      <c r="D5" s="56"/>
      <c r="E5" s="56"/>
      <c r="F5" s="56"/>
      <c r="G5" s="56"/>
      <c r="H5" s="56"/>
    </row>
    <row r="6" spans="1:8" x14ac:dyDescent="0.25">
      <c r="A6" s="57" t="s">
        <v>0</v>
      </c>
      <c r="B6" s="57"/>
      <c r="C6" s="57"/>
      <c r="D6" s="57"/>
      <c r="E6" s="57"/>
      <c r="F6" s="57"/>
      <c r="G6" s="57"/>
      <c r="H6" s="57"/>
    </row>
    <row r="7" spans="1:8" x14ac:dyDescent="0.25">
      <c r="A7" s="19"/>
      <c r="B7" s="55">
        <v>2015</v>
      </c>
      <c r="C7" s="55">
        <v>2016</v>
      </c>
      <c r="D7" s="55">
        <v>2017</v>
      </c>
      <c r="E7" s="55">
        <v>2018</v>
      </c>
      <c r="F7" s="55">
        <v>2019</v>
      </c>
      <c r="G7" s="55">
        <v>2020</v>
      </c>
      <c r="H7" s="55">
        <v>2021</v>
      </c>
    </row>
    <row r="8" spans="1:8" x14ac:dyDescent="0.25">
      <c r="A8" s="30" t="s">
        <v>26</v>
      </c>
      <c r="B8" s="10">
        <v>60191636274</v>
      </c>
      <c r="C8" s="10">
        <v>48319941335</v>
      </c>
      <c r="D8" s="10">
        <v>60322181214</v>
      </c>
      <c r="E8" s="10">
        <v>74625553135</v>
      </c>
      <c r="F8" s="10">
        <v>76071247996</v>
      </c>
      <c r="G8" s="10">
        <v>66089466839</v>
      </c>
      <c r="H8" s="11">
        <v>75149801111</v>
      </c>
    </row>
    <row r="9" spans="1:8" x14ac:dyDescent="0.25">
      <c r="A9" s="53" t="s">
        <v>141</v>
      </c>
      <c r="B9" s="8"/>
      <c r="C9" s="8"/>
      <c r="D9" s="8"/>
      <c r="E9" s="8"/>
      <c r="F9" s="8"/>
      <c r="G9" s="8"/>
      <c r="H9" s="54"/>
    </row>
    <row r="10" spans="1:8" x14ac:dyDescent="0.25">
      <c r="A10" s="30" t="s">
        <v>1</v>
      </c>
      <c r="B10" s="10">
        <v>633843257</v>
      </c>
      <c r="C10" s="10">
        <v>648451777</v>
      </c>
      <c r="D10" s="10">
        <v>981774689</v>
      </c>
      <c r="E10" s="10">
        <v>1834491943</v>
      </c>
      <c r="F10" s="10">
        <v>2014434259</v>
      </c>
      <c r="G10" s="10">
        <v>1232124902</v>
      </c>
      <c r="H10" s="11">
        <v>2925109102</v>
      </c>
    </row>
    <row r="11" spans="1:8" x14ac:dyDescent="0.25">
      <c r="A11" s="31" t="s">
        <v>2</v>
      </c>
      <c r="B11" s="12">
        <v>7718</v>
      </c>
      <c r="C11" s="12">
        <v>34510</v>
      </c>
      <c r="D11" s="12">
        <v>12512</v>
      </c>
      <c r="E11" s="12">
        <v>9928</v>
      </c>
      <c r="F11" s="12">
        <v>113386907</v>
      </c>
      <c r="G11" s="12">
        <v>346332570</v>
      </c>
      <c r="H11" s="13">
        <v>887339724</v>
      </c>
    </row>
    <row r="12" spans="1:8" x14ac:dyDescent="0.25">
      <c r="A12" s="31" t="s">
        <v>3</v>
      </c>
      <c r="B12" s="12">
        <v>205957346</v>
      </c>
      <c r="C12" s="12">
        <v>366292360</v>
      </c>
      <c r="D12" s="12">
        <v>554267965</v>
      </c>
      <c r="E12" s="12">
        <v>467237982</v>
      </c>
      <c r="F12" s="12">
        <v>434052296</v>
      </c>
      <c r="G12" s="12">
        <v>380826782</v>
      </c>
      <c r="H12" s="13">
        <v>426185576</v>
      </c>
    </row>
    <row r="13" spans="1:8" x14ac:dyDescent="0.25">
      <c r="A13" s="31" t="s">
        <v>4</v>
      </c>
      <c r="B13" s="12">
        <v>49872843</v>
      </c>
      <c r="C13" s="12">
        <v>19343655</v>
      </c>
      <c r="D13" s="12">
        <v>47532489</v>
      </c>
      <c r="E13" s="12">
        <v>132768954</v>
      </c>
      <c r="F13" s="12">
        <v>370018445</v>
      </c>
      <c r="G13" s="12">
        <v>86708797</v>
      </c>
      <c r="H13" s="13">
        <v>177367085</v>
      </c>
    </row>
    <row r="14" spans="1:8" x14ac:dyDescent="0.25">
      <c r="A14" s="31" t="s">
        <v>5</v>
      </c>
      <c r="B14" s="12">
        <v>5055410</v>
      </c>
      <c r="C14" s="12">
        <v>4309492</v>
      </c>
      <c r="D14" s="12">
        <v>4830711</v>
      </c>
      <c r="E14" s="12">
        <v>7299884</v>
      </c>
      <c r="F14" s="12">
        <v>7252211</v>
      </c>
      <c r="G14" s="12">
        <v>5883779</v>
      </c>
      <c r="H14" s="13">
        <v>5352712</v>
      </c>
    </row>
    <row r="15" spans="1:8" x14ac:dyDescent="0.25">
      <c r="A15" s="31" t="s">
        <v>6</v>
      </c>
      <c r="B15" s="12">
        <v>69933</v>
      </c>
      <c r="C15" s="12">
        <v>57742</v>
      </c>
      <c r="D15" s="12">
        <v>359656</v>
      </c>
      <c r="E15" s="12">
        <v>595907</v>
      </c>
      <c r="F15" s="12">
        <v>942049</v>
      </c>
      <c r="G15" s="12">
        <v>816922</v>
      </c>
      <c r="H15" s="13">
        <v>1286470</v>
      </c>
    </row>
    <row r="16" spans="1:8" x14ac:dyDescent="0.25">
      <c r="A16" s="31" t="s">
        <v>7</v>
      </c>
      <c r="B16" s="12">
        <v>97001217</v>
      </c>
      <c r="C16" s="12">
        <v>82913076</v>
      </c>
      <c r="D16" s="12">
        <v>123404594</v>
      </c>
      <c r="E16" s="12">
        <v>477840495</v>
      </c>
      <c r="F16" s="12">
        <v>643460051</v>
      </c>
      <c r="G16" s="12">
        <v>185146380</v>
      </c>
      <c r="H16" s="13">
        <v>103040564</v>
      </c>
    </row>
    <row r="17" spans="1:8" x14ac:dyDescent="0.25">
      <c r="A17" s="31" t="s">
        <v>8</v>
      </c>
      <c r="B17" s="12">
        <v>247380</v>
      </c>
      <c r="C17" s="12">
        <v>439722</v>
      </c>
      <c r="D17" s="12">
        <v>1358198</v>
      </c>
      <c r="E17" s="12">
        <v>2438936</v>
      </c>
      <c r="F17" s="12">
        <v>3625720</v>
      </c>
      <c r="G17" s="12">
        <v>3610859</v>
      </c>
      <c r="H17" s="13">
        <v>3996214</v>
      </c>
    </row>
    <row r="18" spans="1:8" x14ac:dyDescent="0.25">
      <c r="A18" s="31" t="s">
        <v>9</v>
      </c>
      <c r="B18" s="12">
        <v>189105368</v>
      </c>
      <c r="C18" s="12">
        <v>91429939</v>
      </c>
      <c r="D18" s="12">
        <v>123772450</v>
      </c>
      <c r="E18" s="12">
        <v>522445728</v>
      </c>
      <c r="F18" s="12">
        <v>290588167</v>
      </c>
      <c r="G18" s="12">
        <v>112252778</v>
      </c>
      <c r="H18" s="13">
        <v>1160898815</v>
      </c>
    </row>
    <row r="19" spans="1:8" x14ac:dyDescent="0.25">
      <c r="A19" s="31" t="s">
        <v>10</v>
      </c>
      <c r="B19" s="12">
        <v>75998759</v>
      </c>
      <c r="C19" s="12">
        <v>73727953</v>
      </c>
      <c r="D19" s="12">
        <v>93294470</v>
      </c>
      <c r="E19" s="12">
        <v>104331701</v>
      </c>
      <c r="F19" s="12">
        <v>136453275</v>
      </c>
      <c r="G19" s="12">
        <v>92112133</v>
      </c>
      <c r="H19" s="13">
        <v>144090932</v>
      </c>
    </row>
    <row r="20" spans="1:8" x14ac:dyDescent="0.25">
      <c r="A20" s="31" t="s">
        <v>11</v>
      </c>
      <c r="B20" s="12">
        <v>10527283</v>
      </c>
      <c r="C20" s="12">
        <v>9903328</v>
      </c>
      <c r="D20" s="12">
        <v>32941644</v>
      </c>
      <c r="E20" s="12">
        <v>119522428</v>
      </c>
      <c r="F20" s="12">
        <v>14655138</v>
      </c>
      <c r="G20" s="12">
        <v>18433902</v>
      </c>
      <c r="H20" s="13">
        <v>15551010</v>
      </c>
    </row>
    <row r="21" spans="1:8" x14ac:dyDescent="0.25">
      <c r="A21" s="30" t="s">
        <v>12</v>
      </c>
      <c r="B21" s="10">
        <v>16667802139</v>
      </c>
      <c r="C21" s="10">
        <v>12770692405</v>
      </c>
      <c r="D21" s="10">
        <v>16657418808</v>
      </c>
      <c r="E21" s="10">
        <v>22110497843</v>
      </c>
      <c r="F21" s="10">
        <v>27713414160</v>
      </c>
      <c r="G21" s="10">
        <v>26408509457</v>
      </c>
      <c r="H21" s="11">
        <v>27761591629</v>
      </c>
    </row>
    <row r="22" spans="1:8" x14ac:dyDescent="0.25">
      <c r="A22" s="31" t="s">
        <v>13</v>
      </c>
      <c r="B22" s="12">
        <v>74232763</v>
      </c>
      <c r="C22" s="12">
        <v>31838258</v>
      </c>
      <c r="D22" s="12">
        <v>27266962</v>
      </c>
      <c r="E22" s="12">
        <v>36420285</v>
      </c>
      <c r="F22" s="12">
        <v>73876337</v>
      </c>
      <c r="G22" s="12">
        <v>52293732</v>
      </c>
      <c r="H22" s="13">
        <v>42681813</v>
      </c>
    </row>
    <row r="23" spans="1:8" x14ac:dyDescent="0.25">
      <c r="A23" s="31" t="s">
        <v>2</v>
      </c>
      <c r="B23" s="12">
        <v>7718</v>
      </c>
      <c r="C23" s="12">
        <v>34510</v>
      </c>
      <c r="D23" s="12">
        <v>12512</v>
      </c>
      <c r="E23" s="12">
        <v>9928</v>
      </c>
      <c r="F23" s="12">
        <v>113386907</v>
      </c>
      <c r="G23" s="12">
        <v>346332570</v>
      </c>
      <c r="H23" s="13">
        <v>887339724</v>
      </c>
    </row>
    <row r="24" spans="1:8" x14ac:dyDescent="0.25">
      <c r="A24" s="31" t="s">
        <v>3</v>
      </c>
      <c r="B24" s="12">
        <v>205957346</v>
      </c>
      <c r="C24" s="12">
        <v>366292360</v>
      </c>
      <c r="D24" s="12">
        <v>554267965</v>
      </c>
      <c r="E24" s="12">
        <v>467237982</v>
      </c>
      <c r="F24" s="12">
        <v>434052296</v>
      </c>
      <c r="G24" s="12">
        <v>380826782</v>
      </c>
      <c r="H24" s="13">
        <v>426185576</v>
      </c>
    </row>
    <row r="25" spans="1:8" x14ac:dyDescent="0.25">
      <c r="A25" s="31" t="s">
        <v>14</v>
      </c>
      <c r="B25" s="12">
        <v>25013778</v>
      </c>
      <c r="C25" s="12">
        <v>19449026</v>
      </c>
      <c r="D25" s="12">
        <v>22142586</v>
      </c>
      <c r="E25" s="12">
        <v>26034894</v>
      </c>
      <c r="F25" s="12">
        <v>18997553</v>
      </c>
      <c r="G25" s="12">
        <v>26035840</v>
      </c>
      <c r="H25" s="13">
        <v>26987329</v>
      </c>
    </row>
    <row r="26" spans="1:8" x14ac:dyDescent="0.25">
      <c r="A26" s="31" t="s">
        <v>4</v>
      </c>
      <c r="B26" s="12">
        <v>49872843</v>
      </c>
      <c r="C26" s="12">
        <v>19343655</v>
      </c>
      <c r="D26" s="12">
        <v>47532489</v>
      </c>
      <c r="E26" s="12">
        <v>132768954</v>
      </c>
      <c r="F26" s="12">
        <v>370018445</v>
      </c>
      <c r="G26" s="12">
        <v>86708797</v>
      </c>
      <c r="H26" s="13">
        <v>177367085</v>
      </c>
    </row>
    <row r="27" spans="1:8" x14ac:dyDescent="0.25">
      <c r="A27" s="31" t="s">
        <v>15</v>
      </c>
      <c r="B27" s="12">
        <v>512050275</v>
      </c>
      <c r="C27" s="12">
        <v>387854513</v>
      </c>
      <c r="D27" s="12">
        <v>371197352</v>
      </c>
      <c r="E27" s="12">
        <v>258115091</v>
      </c>
      <c r="F27" s="12">
        <v>475801502</v>
      </c>
      <c r="G27" s="12">
        <v>369903371</v>
      </c>
      <c r="H27" s="13">
        <v>496749586</v>
      </c>
    </row>
    <row r="28" spans="1:8" x14ac:dyDescent="0.25">
      <c r="A28" s="31" t="s">
        <v>16</v>
      </c>
      <c r="B28" s="12">
        <v>10565848251</v>
      </c>
      <c r="C28" s="12">
        <v>7901304060</v>
      </c>
      <c r="D28" s="12">
        <v>10492960366</v>
      </c>
      <c r="E28" s="12">
        <v>11691702500</v>
      </c>
      <c r="F28" s="12">
        <v>14763807150</v>
      </c>
      <c r="G28" s="12">
        <v>15758016541</v>
      </c>
      <c r="H28" s="13">
        <v>17975487543</v>
      </c>
    </row>
    <row r="29" spans="1:8" ht="21.75" customHeight="1" x14ac:dyDescent="0.25">
      <c r="A29" s="31" t="s">
        <v>17</v>
      </c>
      <c r="B29" s="12">
        <v>1376932545</v>
      </c>
      <c r="C29" s="12">
        <v>676532142</v>
      </c>
      <c r="D29" s="12">
        <v>1695526619</v>
      </c>
      <c r="E29" s="12">
        <v>3897116236</v>
      </c>
      <c r="F29" s="12">
        <v>6528764654</v>
      </c>
      <c r="G29" s="12">
        <v>5907600257</v>
      </c>
      <c r="H29" s="13">
        <v>2641969026</v>
      </c>
    </row>
    <row r="30" spans="1:8" x14ac:dyDescent="0.25">
      <c r="A30" s="31" t="s">
        <v>7</v>
      </c>
      <c r="B30" s="12">
        <v>97001217</v>
      </c>
      <c r="C30" s="12">
        <v>82913076</v>
      </c>
      <c r="D30" s="12">
        <v>123404594</v>
      </c>
      <c r="E30" s="12">
        <v>477840495</v>
      </c>
      <c r="F30" s="12">
        <v>643460051</v>
      </c>
      <c r="G30" s="12">
        <v>185146380</v>
      </c>
      <c r="H30" s="13">
        <v>103040564</v>
      </c>
    </row>
    <row r="31" spans="1:8" x14ac:dyDescent="0.25">
      <c r="A31" s="31" t="s">
        <v>18</v>
      </c>
      <c r="B31" s="12">
        <v>71493117</v>
      </c>
      <c r="C31" s="12">
        <v>66053399</v>
      </c>
      <c r="D31" s="12">
        <v>67677412</v>
      </c>
      <c r="E31" s="12">
        <v>79691676</v>
      </c>
      <c r="F31" s="12">
        <v>69765331</v>
      </c>
      <c r="G31" s="12">
        <v>85016567</v>
      </c>
      <c r="H31" s="13">
        <v>171180291</v>
      </c>
    </row>
    <row r="32" spans="1:8" x14ac:dyDescent="0.25">
      <c r="A32" s="31" t="s">
        <v>19</v>
      </c>
      <c r="B32" s="12">
        <v>1521007</v>
      </c>
      <c r="C32" s="12">
        <v>6617762</v>
      </c>
      <c r="D32" s="12">
        <v>3104381</v>
      </c>
      <c r="E32" s="12">
        <v>3261777</v>
      </c>
      <c r="F32" s="12">
        <v>3933429</v>
      </c>
      <c r="G32" s="12">
        <v>4553148</v>
      </c>
      <c r="H32" s="13">
        <v>4445304</v>
      </c>
    </row>
    <row r="33" spans="1:8" x14ac:dyDescent="0.25">
      <c r="A33" s="31" t="s">
        <v>20</v>
      </c>
      <c r="B33" s="12" t="s">
        <v>133</v>
      </c>
      <c r="C33" s="12">
        <v>28845</v>
      </c>
      <c r="D33" s="12">
        <v>1322</v>
      </c>
      <c r="E33" s="12" t="s">
        <v>133</v>
      </c>
      <c r="F33" s="12">
        <v>1186</v>
      </c>
      <c r="G33" s="12">
        <v>456</v>
      </c>
      <c r="H33" s="13">
        <v>1410</v>
      </c>
    </row>
    <row r="34" spans="1:8" x14ac:dyDescent="0.25">
      <c r="A34" s="31" t="s">
        <v>21</v>
      </c>
      <c r="B34" s="12">
        <v>3724178</v>
      </c>
      <c r="C34" s="12">
        <v>2325061</v>
      </c>
      <c r="D34" s="12">
        <v>6131352</v>
      </c>
      <c r="E34" s="12">
        <v>3545415</v>
      </c>
      <c r="F34" s="12">
        <v>2688404</v>
      </c>
      <c r="G34" s="12">
        <v>2677987</v>
      </c>
      <c r="H34" s="13">
        <v>32831963</v>
      </c>
    </row>
    <row r="35" spans="1:8" x14ac:dyDescent="0.25">
      <c r="A35" s="31" t="s">
        <v>9</v>
      </c>
      <c r="B35" s="12">
        <v>189105368</v>
      </c>
      <c r="C35" s="12">
        <v>91429939</v>
      </c>
      <c r="D35" s="12">
        <v>123772450</v>
      </c>
      <c r="E35" s="12">
        <v>522445728</v>
      </c>
      <c r="F35" s="12">
        <v>290588167</v>
      </c>
      <c r="G35" s="12">
        <v>112252778</v>
      </c>
      <c r="H35" s="13">
        <v>1160898815</v>
      </c>
    </row>
    <row r="36" spans="1:8" ht="28.5" x14ac:dyDescent="0.25">
      <c r="A36" s="31" t="s">
        <v>22</v>
      </c>
      <c r="B36" s="12">
        <v>1906071455</v>
      </c>
      <c r="C36" s="12">
        <v>1886019843</v>
      </c>
      <c r="D36" s="12">
        <v>1635898882</v>
      </c>
      <c r="E36" s="12">
        <v>2227170733</v>
      </c>
      <c r="F36" s="12">
        <v>2233743983</v>
      </c>
      <c r="G36" s="12">
        <v>1660256431</v>
      </c>
      <c r="H36" s="13">
        <v>2219676532</v>
      </c>
    </row>
    <row r="37" spans="1:8" x14ac:dyDescent="0.25">
      <c r="A37" s="31" t="s">
        <v>10</v>
      </c>
      <c r="B37" s="12">
        <v>75998759</v>
      </c>
      <c r="C37" s="12">
        <v>73727953</v>
      </c>
      <c r="D37" s="12">
        <v>93294470</v>
      </c>
      <c r="E37" s="12">
        <v>104331701</v>
      </c>
      <c r="F37" s="12">
        <v>136453275</v>
      </c>
      <c r="G37" s="12">
        <v>92112133</v>
      </c>
      <c r="H37" s="13">
        <v>144090932</v>
      </c>
    </row>
    <row r="38" spans="1:8" x14ac:dyDescent="0.25">
      <c r="A38" s="31" t="s">
        <v>23</v>
      </c>
      <c r="B38" s="12">
        <v>46115255</v>
      </c>
      <c r="C38" s="12">
        <v>31312338</v>
      </c>
      <c r="D38" s="12">
        <v>52710972</v>
      </c>
      <c r="E38" s="12">
        <v>49947824</v>
      </c>
      <c r="F38" s="12">
        <v>57095720</v>
      </c>
      <c r="G38" s="12">
        <v>94757117</v>
      </c>
      <c r="H38" s="13">
        <v>99613468</v>
      </c>
    </row>
    <row r="39" spans="1:8" x14ac:dyDescent="0.25">
      <c r="A39" s="31" t="s">
        <v>11</v>
      </c>
      <c r="B39" s="12">
        <v>10527283</v>
      </c>
      <c r="C39" s="12">
        <v>9903328</v>
      </c>
      <c r="D39" s="12">
        <v>32941644</v>
      </c>
      <c r="E39" s="12">
        <v>119522428</v>
      </c>
      <c r="F39" s="12">
        <v>14655138</v>
      </c>
      <c r="G39" s="12">
        <v>18433902</v>
      </c>
      <c r="H39" s="13">
        <v>15551010</v>
      </c>
    </row>
    <row r="40" spans="1:8" x14ac:dyDescent="0.25">
      <c r="A40" s="31" t="s">
        <v>24</v>
      </c>
      <c r="B40" s="12">
        <v>13197557</v>
      </c>
      <c r="C40" s="12">
        <v>5965771</v>
      </c>
      <c r="D40" s="12">
        <v>7095319</v>
      </c>
      <c r="E40" s="12">
        <v>8301947</v>
      </c>
      <c r="F40" s="12">
        <v>11456523</v>
      </c>
      <c r="G40" s="12">
        <v>13008277</v>
      </c>
      <c r="H40" s="13">
        <v>22941238</v>
      </c>
    </row>
    <row r="41" spans="1:8" x14ac:dyDescent="0.25">
      <c r="A41" s="31" t="s">
        <v>25</v>
      </c>
      <c r="B41" s="12">
        <v>1443131424</v>
      </c>
      <c r="C41" s="12">
        <v>1111746566</v>
      </c>
      <c r="D41" s="12">
        <v>1300479159</v>
      </c>
      <c r="E41" s="12">
        <v>2005032249</v>
      </c>
      <c r="F41" s="12">
        <v>1470868109</v>
      </c>
      <c r="G41" s="12">
        <v>1212576391</v>
      </c>
      <c r="H41" s="13">
        <v>1112552420</v>
      </c>
    </row>
    <row r="42" spans="1:8" x14ac:dyDescent="0.25">
      <c r="A42" s="30" t="s">
        <v>138</v>
      </c>
      <c r="B42" s="9">
        <f t="shared" ref="B42:H42" si="0">B43+B44+B45+B46</f>
        <v>11233056150</v>
      </c>
      <c r="C42" s="9">
        <f t="shared" si="0"/>
        <v>8728112016</v>
      </c>
      <c r="D42" s="9">
        <f t="shared" si="0"/>
        <v>11613221565</v>
      </c>
      <c r="E42" s="9">
        <f t="shared" si="0"/>
        <v>13087445757</v>
      </c>
      <c r="F42" s="9">
        <f t="shared" si="0"/>
        <v>16837113416</v>
      </c>
      <c r="G42" s="9">
        <f t="shared" si="0"/>
        <v>18286726688</v>
      </c>
      <c r="H42" s="9">
        <f t="shared" si="0"/>
        <v>20166328574</v>
      </c>
    </row>
    <row r="43" spans="1:8" x14ac:dyDescent="0.25">
      <c r="A43" s="34" t="s">
        <v>36</v>
      </c>
      <c r="B43" s="12">
        <v>186597911</v>
      </c>
      <c r="C43" s="12">
        <v>181913909</v>
      </c>
      <c r="D43" s="12">
        <v>135160487</v>
      </c>
      <c r="E43" s="12">
        <v>153004364</v>
      </c>
      <c r="F43" s="12">
        <v>155876164</v>
      </c>
      <c r="G43" s="12">
        <v>85978632</v>
      </c>
      <c r="H43" s="13">
        <v>169212086</v>
      </c>
    </row>
    <row r="44" spans="1:8" x14ac:dyDescent="0.25">
      <c r="A44" s="34" t="s">
        <v>54</v>
      </c>
      <c r="B44" s="12">
        <v>461853193</v>
      </c>
      <c r="C44" s="12">
        <v>609022036</v>
      </c>
      <c r="D44" s="12">
        <v>945770490</v>
      </c>
      <c r="E44" s="12">
        <v>1196218065</v>
      </c>
      <c r="F44" s="12">
        <v>1865275055</v>
      </c>
      <c r="G44" s="12">
        <v>2375230662</v>
      </c>
      <c r="H44" s="13">
        <v>1962451588</v>
      </c>
    </row>
    <row r="45" spans="1:8" x14ac:dyDescent="0.25">
      <c r="A45" s="34" t="s">
        <v>16</v>
      </c>
      <c r="B45" s="12">
        <v>10565848251</v>
      </c>
      <c r="C45" s="12">
        <v>7901304060</v>
      </c>
      <c r="D45" s="12">
        <v>10492960366</v>
      </c>
      <c r="E45" s="12">
        <v>11691702500</v>
      </c>
      <c r="F45" s="12">
        <v>14763807150</v>
      </c>
      <c r="G45" s="12">
        <v>15758016541</v>
      </c>
      <c r="H45" s="13">
        <v>17975487543</v>
      </c>
    </row>
    <row r="46" spans="1:8" x14ac:dyDescent="0.25">
      <c r="A46" s="34" t="s">
        <v>121</v>
      </c>
      <c r="B46" s="12">
        <v>18756795</v>
      </c>
      <c r="C46" s="12">
        <v>35872011</v>
      </c>
      <c r="D46" s="12">
        <v>39330222</v>
      </c>
      <c r="E46" s="12">
        <v>46520828</v>
      </c>
      <c r="F46" s="12">
        <v>52155047</v>
      </c>
      <c r="G46" s="12">
        <v>67500853</v>
      </c>
      <c r="H46" s="13">
        <v>59177357</v>
      </c>
    </row>
    <row r="47" spans="1:8" x14ac:dyDescent="0.25">
      <c r="A47" s="30" t="s">
        <v>140</v>
      </c>
      <c r="B47" s="9">
        <f t="shared" ref="B47:H47" si="1">B48+B49+B50</f>
        <v>2489614847</v>
      </c>
      <c r="C47" s="9">
        <f t="shared" si="1"/>
        <v>2339927755</v>
      </c>
      <c r="D47" s="9">
        <f t="shared" si="1"/>
        <v>2074773646</v>
      </c>
      <c r="E47" s="9">
        <f t="shared" si="1"/>
        <v>2564977500</v>
      </c>
      <c r="F47" s="9">
        <f t="shared" si="1"/>
        <v>2779310816</v>
      </c>
      <c r="G47" s="9">
        <f t="shared" si="1"/>
        <v>2115176369</v>
      </c>
      <c r="H47" s="9">
        <f t="shared" si="1"/>
        <v>2887606409</v>
      </c>
    </row>
    <row r="48" spans="1:8" x14ac:dyDescent="0.25">
      <c r="A48" s="34" t="s">
        <v>15</v>
      </c>
      <c r="B48" s="12">
        <v>512050275</v>
      </c>
      <c r="C48" s="12">
        <v>387854513</v>
      </c>
      <c r="D48" s="12">
        <v>371197352</v>
      </c>
      <c r="E48" s="12">
        <v>258115091</v>
      </c>
      <c r="F48" s="12">
        <v>475801502</v>
      </c>
      <c r="G48" s="12">
        <v>369903371</v>
      </c>
      <c r="H48" s="13">
        <v>496749586</v>
      </c>
    </row>
    <row r="49" spans="1:8" ht="28.5" x14ac:dyDescent="0.25">
      <c r="A49" s="34" t="s">
        <v>22</v>
      </c>
      <c r="B49" s="12">
        <v>1906071455</v>
      </c>
      <c r="C49" s="12">
        <v>1886019843</v>
      </c>
      <c r="D49" s="12">
        <v>1635898882</v>
      </c>
      <c r="E49" s="12">
        <v>2227170733</v>
      </c>
      <c r="F49" s="12">
        <v>2233743983</v>
      </c>
      <c r="G49" s="12">
        <v>1660256431</v>
      </c>
      <c r="H49" s="13">
        <v>2219676532</v>
      </c>
    </row>
    <row r="50" spans="1:8" x14ac:dyDescent="0.25">
      <c r="A50" s="34" t="s">
        <v>18</v>
      </c>
      <c r="B50" s="12">
        <v>71493117</v>
      </c>
      <c r="C50" s="12">
        <v>66053399</v>
      </c>
      <c r="D50" s="12">
        <v>67677412</v>
      </c>
      <c r="E50" s="12">
        <v>79691676</v>
      </c>
      <c r="F50" s="12">
        <v>69765331</v>
      </c>
      <c r="G50" s="12">
        <v>85016567</v>
      </c>
      <c r="H50" s="13">
        <v>171180291</v>
      </c>
    </row>
    <row r="51" spans="1:8" ht="30" x14ac:dyDescent="0.25">
      <c r="A51" s="33" t="s">
        <v>143</v>
      </c>
      <c r="B51" s="9">
        <v>215502138</v>
      </c>
      <c r="C51" s="9">
        <v>249617288</v>
      </c>
      <c r="D51" s="9">
        <v>353684391</v>
      </c>
      <c r="E51" s="9">
        <v>582921238</v>
      </c>
      <c r="F51" s="9">
        <v>491714021</v>
      </c>
      <c r="G51" s="9">
        <v>416529265</v>
      </c>
      <c r="H51" s="9">
        <v>539090800</v>
      </c>
    </row>
    <row r="52" spans="1:8" x14ac:dyDescent="0.25">
      <c r="A52" s="12" t="s">
        <v>29</v>
      </c>
      <c r="B52" s="12">
        <v>81901</v>
      </c>
      <c r="C52" s="12">
        <v>470245</v>
      </c>
      <c r="D52" s="12">
        <v>82135755</v>
      </c>
      <c r="E52" s="12">
        <v>146796657</v>
      </c>
      <c r="F52" s="12">
        <v>92486726</v>
      </c>
      <c r="G52" s="12">
        <v>63373285</v>
      </c>
      <c r="H52" s="12">
        <v>109326428</v>
      </c>
    </row>
    <row r="53" spans="1:8" x14ac:dyDescent="0.25">
      <c r="A53" s="12" t="s">
        <v>30</v>
      </c>
      <c r="B53" s="12">
        <v>32076</v>
      </c>
      <c r="C53" s="12">
        <v>314271</v>
      </c>
      <c r="D53" s="12">
        <v>100328</v>
      </c>
      <c r="E53" s="12">
        <v>195397</v>
      </c>
      <c r="F53" s="12">
        <v>26118</v>
      </c>
      <c r="G53" s="12">
        <v>202156</v>
      </c>
      <c r="H53" s="12">
        <v>106578</v>
      </c>
    </row>
    <row r="54" spans="1:8" x14ac:dyDescent="0.25">
      <c r="A54" s="12" t="s">
        <v>33</v>
      </c>
      <c r="B54" s="12">
        <v>1749359</v>
      </c>
      <c r="C54" s="12">
        <v>2457389</v>
      </c>
      <c r="D54" s="12">
        <v>3057032</v>
      </c>
      <c r="E54" s="12">
        <v>2523132</v>
      </c>
      <c r="F54" s="12">
        <v>2289253</v>
      </c>
      <c r="G54" s="12">
        <v>3992548</v>
      </c>
      <c r="H54" s="12">
        <v>2951574</v>
      </c>
    </row>
    <row r="55" spans="1:8" x14ac:dyDescent="0.25">
      <c r="A55" s="12" t="s">
        <v>35</v>
      </c>
      <c r="B55" s="12" t="s">
        <v>133</v>
      </c>
      <c r="C55" s="12" t="s">
        <v>133</v>
      </c>
      <c r="D55" s="12" t="s">
        <v>133</v>
      </c>
      <c r="E55" s="12" t="s">
        <v>133</v>
      </c>
      <c r="F55" s="12">
        <v>14381</v>
      </c>
      <c r="G55" s="12" t="s">
        <v>133</v>
      </c>
      <c r="H55" s="12" t="s">
        <v>133</v>
      </c>
    </row>
    <row r="56" spans="1:8" x14ac:dyDescent="0.25">
      <c r="A56" s="12" t="s">
        <v>37</v>
      </c>
      <c r="B56" s="12" t="s">
        <v>133</v>
      </c>
      <c r="C56" s="12" t="s">
        <v>133</v>
      </c>
      <c r="D56" s="12" t="s">
        <v>133</v>
      </c>
      <c r="E56" s="12" t="s">
        <v>133</v>
      </c>
      <c r="F56" s="12" t="s">
        <v>133</v>
      </c>
      <c r="G56" s="12" t="s">
        <v>133</v>
      </c>
      <c r="H56" s="12">
        <v>4875</v>
      </c>
    </row>
    <row r="57" spans="1:8" x14ac:dyDescent="0.25">
      <c r="A57" s="12" t="s">
        <v>38</v>
      </c>
      <c r="B57" s="12">
        <v>1836412</v>
      </c>
      <c r="C57" s="12">
        <v>12053</v>
      </c>
      <c r="D57" s="12">
        <v>2727</v>
      </c>
      <c r="E57" s="12" t="s">
        <v>133</v>
      </c>
      <c r="F57" s="12" t="s">
        <v>133</v>
      </c>
      <c r="G57" s="12">
        <v>1061952</v>
      </c>
      <c r="H57" s="12">
        <v>1265</v>
      </c>
    </row>
    <row r="58" spans="1:8" x14ac:dyDescent="0.25">
      <c r="A58" s="12" t="s">
        <v>41</v>
      </c>
      <c r="B58" s="12">
        <v>228965</v>
      </c>
      <c r="C58" s="12">
        <v>19485</v>
      </c>
      <c r="D58" s="12">
        <v>19878</v>
      </c>
      <c r="E58" s="12">
        <v>51369</v>
      </c>
      <c r="F58" s="12">
        <v>34820</v>
      </c>
      <c r="G58" s="12" t="s">
        <v>133</v>
      </c>
      <c r="H58" s="12">
        <v>1412666</v>
      </c>
    </row>
    <row r="59" spans="1:8" x14ac:dyDescent="0.25">
      <c r="A59" s="12" t="s">
        <v>42</v>
      </c>
      <c r="B59" s="12">
        <v>101</v>
      </c>
      <c r="C59" s="12" t="s">
        <v>133</v>
      </c>
      <c r="D59" s="12">
        <v>1644</v>
      </c>
      <c r="E59" s="12">
        <v>27660</v>
      </c>
      <c r="F59" s="12">
        <v>20745</v>
      </c>
      <c r="G59" s="12" t="s">
        <v>133</v>
      </c>
      <c r="H59" s="12">
        <v>2455</v>
      </c>
    </row>
    <row r="60" spans="1:8" x14ac:dyDescent="0.25">
      <c r="A60" s="12" t="s">
        <v>43</v>
      </c>
      <c r="B60" s="12">
        <v>15712481</v>
      </c>
      <c r="C60" s="12">
        <v>29525050</v>
      </c>
      <c r="D60" s="12">
        <v>21992291</v>
      </c>
      <c r="E60" s="12">
        <v>21457122</v>
      </c>
      <c r="F60" s="12">
        <v>19667163</v>
      </c>
      <c r="G60" s="12">
        <v>24186195</v>
      </c>
      <c r="H60" s="12">
        <v>20188946</v>
      </c>
    </row>
    <row r="61" spans="1:8" x14ac:dyDescent="0.25">
      <c r="A61" s="12" t="s">
        <v>44</v>
      </c>
      <c r="B61" s="12">
        <v>27895</v>
      </c>
      <c r="C61" s="12">
        <v>38</v>
      </c>
      <c r="D61" s="12">
        <v>16943</v>
      </c>
      <c r="E61" s="12">
        <v>261</v>
      </c>
      <c r="F61" s="12">
        <v>175</v>
      </c>
      <c r="G61" s="12" t="s">
        <v>133</v>
      </c>
      <c r="H61" s="12">
        <v>56142</v>
      </c>
    </row>
    <row r="62" spans="1:8" x14ac:dyDescent="0.25">
      <c r="A62" s="12" t="s">
        <v>45</v>
      </c>
      <c r="B62" s="12" t="s">
        <v>133</v>
      </c>
      <c r="C62" s="12" t="s">
        <v>133</v>
      </c>
      <c r="D62" s="12">
        <v>293</v>
      </c>
      <c r="E62" s="12" t="s">
        <v>133</v>
      </c>
      <c r="F62" s="12" t="s">
        <v>133</v>
      </c>
      <c r="G62" s="12" t="s">
        <v>133</v>
      </c>
      <c r="H62" s="12" t="s">
        <v>133</v>
      </c>
    </row>
    <row r="63" spans="1:8" x14ac:dyDescent="0.25">
      <c r="A63" s="12" t="s">
        <v>49</v>
      </c>
      <c r="B63" s="12">
        <v>1920</v>
      </c>
      <c r="C63" s="12">
        <v>600</v>
      </c>
      <c r="D63" s="12" t="s">
        <v>133</v>
      </c>
      <c r="E63" s="12">
        <v>80</v>
      </c>
      <c r="F63" s="12">
        <v>5000</v>
      </c>
      <c r="G63" s="12" t="s">
        <v>133</v>
      </c>
      <c r="H63" s="12" t="s">
        <v>133</v>
      </c>
    </row>
    <row r="64" spans="1:8" x14ac:dyDescent="0.25">
      <c r="A64" s="12" t="s">
        <v>50</v>
      </c>
      <c r="B64" s="12">
        <v>49049898</v>
      </c>
      <c r="C64" s="12">
        <v>55277507</v>
      </c>
      <c r="D64" s="12">
        <v>62362792</v>
      </c>
      <c r="E64" s="12">
        <v>83997660</v>
      </c>
      <c r="F64" s="12">
        <v>97799707</v>
      </c>
      <c r="G64" s="12">
        <v>84339136</v>
      </c>
      <c r="H64" s="12">
        <v>80289805</v>
      </c>
    </row>
    <row r="65" spans="1:8" x14ac:dyDescent="0.25">
      <c r="A65" s="12" t="s">
        <v>51</v>
      </c>
      <c r="B65" s="12">
        <v>166519</v>
      </c>
      <c r="C65" s="12">
        <v>758136</v>
      </c>
      <c r="D65" s="12">
        <v>253280</v>
      </c>
      <c r="E65" s="12">
        <v>172023</v>
      </c>
      <c r="F65" s="12">
        <v>116263</v>
      </c>
      <c r="G65" s="12">
        <v>197966</v>
      </c>
      <c r="H65" s="12">
        <v>266110</v>
      </c>
    </row>
    <row r="66" spans="1:8" x14ac:dyDescent="0.25">
      <c r="A66" s="12" t="s">
        <v>52</v>
      </c>
      <c r="B66" s="12">
        <v>4973</v>
      </c>
      <c r="C66" s="12">
        <v>26</v>
      </c>
      <c r="D66" s="12" t="s">
        <v>133</v>
      </c>
      <c r="E66" s="12" t="s">
        <v>133</v>
      </c>
      <c r="F66" s="12" t="s">
        <v>133</v>
      </c>
      <c r="G66" s="12" t="s">
        <v>133</v>
      </c>
      <c r="H66" s="12">
        <v>8673</v>
      </c>
    </row>
    <row r="67" spans="1:8" x14ac:dyDescent="0.25">
      <c r="A67" s="12" t="s">
        <v>53</v>
      </c>
      <c r="B67" s="12">
        <v>449671</v>
      </c>
      <c r="C67" s="12">
        <v>1137840</v>
      </c>
      <c r="D67" s="12">
        <v>643579</v>
      </c>
      <c r="E67" s="12">
        <v>700006</v>
      </c>
      <c r="F67" s="12">
        <v>162537</v>
      </c>
      <c r="G67" s="12">
        <v>374182</v>
      </c>
      <c r="H67" s="12">
        <v>706491</v>
      </c>
    </row>
    <row r="68" spans="1:8" x14ac:dyDescent="0.25">
      <c r="A68" s="12" t="s">
        <v>58</v>
      </c>
      <c r="B68" s="12">
        <v>1504</v>
      </c>
      <c r="C68" s="12" t="s">
        <v>133</v>
      </c>
      <c r="D68" s="12">
        <v>452</v>
      </c>
      <c r="E68" s="12">
        <v>8218</v>
      </c>
      <c r="F68" s="12">
        <v>907</v>
      </c>
      <c r="G68" s="12" t="s">
        <v>133</v>
      </c>
      <c r="H68" s="12">
        <v>7161</v>
      </c>
    </row>
    <row r="69" spans="1:8" x14ac:dyDescent="0.25">
      <c r="A69" s="12" t="s">
        <v>59</v>
      </c>
      <c r="B69" s="12">
        <v>185</v>
      </c>
      <c r="C69" s="12">
        <v>22043</v>
      </c>
      <c r="D69" s="12">
        <v>135744</v>
      </c>
      <c r="E69" s="12">
        <v>110860</v>
      </c>
      <c r="F69" s="12">
        <v>32738</v>
      </c>
      <c r="G69" s="12">
        <v>205417</v>
      </c>
      <c r="H69" s="12">
        <v>491736</v>
      </c>
    </row>
    <row r="70" spans="1:8" x14ac:dyDescent="0.25">
      <c r="A70" s="12" t="s">
        <v>60</v>
      </c>
      <c r="B70" s="12">
        <v>44211015</v>
      </c>
      <c r="C70" s="12">
        <v>48226374</v>
      </c>
      <c r="D70" s="12">
        <v>54287770</v>
      </c>
      <c r="E70" s="12">
        <v>59040876</v>
      </c>
      <c r="F70" s="12">
        <v>58530264</v>
      </c>
      <c r="G70" s="12">
        <v>58130121</v>
      </c>
      <c r="H70" s="12">
        <v>55588799</v>
      </c>
    </row>
    <row r="71" spans="1:8" x14ac:dyDescent="0.25">
      <c r="A71" s="12" t="s">
        <v>62</v>
      </c>
      <c r="B71" s="12" t="s">
        <v>133</v>
      </c>
      <c r="C71" s="12">
        <v>9360</v>
      </c>
      <c r="D71" s="12">
        <v>6200</v>
      </c>
      <c r="E71" s="12">
        <v>5492</v>
      </c>
      <c r="F71" s="12" t="s">
        <v>133</v>
      </c>
      <c r="G71" s="12">
        <v>16556</v>
      </c>
      <c r="H71" s="12">
        <v>799</v>
      </c>
    </row>
    <row r="72" spans="1:8" x14ac:dyDescent="0.25">
      <c r="A72" s="12" t="s">
        <v>63</v>
      </c>
      <c r="B72" s="12">
        <v>170875</v>
      </c>
      <c r="C72" s="12">
        <v>160971</v>
      </c>
      <c r="D72" s="12">
        <v>59007</v>
      </c>
      <c r="E72" s="12">
        <v>8067</v>
      </c>
      <c r="F72" s="12">
        <v>71714</v>
      </c>
      <c r="G72" s="12">
        <v>30844</v>
      </c>
      <c r="H72" s="12">
        <v>79161</v>
      </c>
    </row>
    <row r="73" spans="1:8" ht="42.75" x14ac:dyDescent="0.25">
      <c r="A73" s="50" t="s">
        <v>64</v>
      </c>
      <c r="B73" s="12">
        <v>6881340</v>
      </c>
      <c r="C73" s="12">
        <v>10768947</v>
      </c>
      <c r="D73" s="12">
        <v>948988</v>
      </c>
      <c r="E73" s="12">
        <v>3503059</v>
      </c>
      <c r="F73" s="12">
        <v>8214014</v>
      </c>
      <c r="G73" s="12">
        <v>4035915</v>
      </c>
      <c r="H73" s="12">
        <v>4822362</v>
      </c>
    </row>
    <row r="74" spans="1:8" x14ac:dyDescent="0.25">
      <c r="A74" s="12" t="s">
        <v>65</v>
      </c>
      <c r="B74" s="12">
        <v>2154964</v>
      </c>
      <c r="C74" s="12">
        <v>2700510</v>
      </c>
      <c r="D74" s="12">
        <v>2663790</v>
      </c>
      <c r="E74" s="12">
        <v>3558398</v>
      </c>
      <c r="F74" s="12">
        <v>2952758</v>
      </c>
      <c r="G74" s="12">
        <v>1527305</v>
      </c>
      <c r="H74" s="12">
        <v>625299</v>
      </c>
    </row>
    <row r="75" spans="1:8" x14ac:dyDescent="0.25">
      <c r="A75" s="12" t="s">
        <v>67</v>
      </c>
      <c r="B75" s="12">
        <v>9398</v>
      </c>
      <c r="C75" s="12">
        <v>3093</v>
      </c>
      <c r="D75" s="12">
        <v>23424</v>
      </c>
      <c r="E75" s="12">
        <v>173</v>
      </c>
      <c r="F75" s="12">
        <v>4242</v>
      </c>
      <c r="G75" s="12">
        <v>9278</v>
      </c>
      <c r="H75" s="12">
        <v>1838</v>
      </c>
    </row>
    <row r="76" spans="1:8" x14ac:dyDescent="0.25">
      <c r="A76" s="12" t="s">
        <v>68</v>
      </c>
      <c r="B76" s="12">
        <v>3703</v>
      </c>
      <c r="C76" s="12" t="s">
        <v>133</v>
      </c>
      <c r="D76" s="12" t="s">
        <v>133</v>
      </c>
      <c r="E76" s="12" t="s">
        <v>133</v>
      </c>
      <c r="F76" s="12" t="s">
        <v>133</v>
      </c>
      <c r="G76" s="12" t="s">
        <v>133</v>
      </c>
      <c r="H76" s="12" t="s">
        <v>133</v>
      </c>
    </row>
    <row r="77" spans="1:8" x14ac:dyDescent="0.25">
      <c r="A77" s="12" t="s">
        <v>69</v>
      </c>
      <c r="B77" s="12">
        <v>356</v>
      </c>
      <c r="C77" s="12">
        <v>243</v>
      </c>
      <c r="D77" s="12">
        <v>2696</v>
      </c>
      <c r="E77" s="12">
        <v>23111</v>
      </c>
      <c r="F77" s="12">
        <v>58410</v>
      </c>
      <c r="G77" s="12">
        <v>1255</v>
      </c>
      <c r="H77" s="12">
        <v>52505</v>
      </c>
    </row>
    <row r="78" spans="1:8" x14ac:dyDescent="0.25">
      <c r="A78" s="12" t="s">
        <v>72</v>
      </c>
      <c r="B78" s="12">
        <v>484876</v>
      </c>
      <c r="C78" s="12">
        <v>401136</v>
      </c>
      <c r="D78" s="12">
        <v>349240</v>
      </c>
      <c r="E78" s="12">
        <v>327608</v>
      </c>
      <c r="F78" s="12">
        <v>283763</v>
      </c>
      <c r="G78" s="12">
        <v>281092</v>
      </c>
      <c r="H78" s="12">
        <v>296456</v>
      </c>
    </row>
    <row r="79" spans="1:8" x14ac:dyDescent="0.25">
      <c r="A79" s="12" t="s">
        <v>73</v>
      </c>
      <c r="B79" s="12">
        <v>209114</v>
      </c>
      <c r="C79" s="12">
        <v>11412</v>
      </c>
      <c r="D79" s="12">
        <v>1370</v>
      </c>
      <c r="E79" s="12">
        <v>9827</v>
      </c>
      <c r="F79" s="12">
        <v>4251</v>
      </c>
      <c r="G79" s="12">
        <v>85</v>
      </c>
      <c r="H79" s="12" t="s">
        <v>133</v>
      </c>
    </row>
    <row r="80" spans="1:8" x14ac:dyDescent="0.25">
      <c r="A80" s="12" t="s">
        <v>74</v>
      </c>
      <c r="B80" s="12">
        <v>5192455</v>
      </c>
      <c r="C80" s="12">
        <v>654338</v>
      </c>
      <c r="D80" s="12">
        <v>435041</v>
      </c>
      <c r="E80" s="12">
        <v>424797</v>
      </c>
      <c r="F80" s="12">
        <v>418207</v>
      </c>
      <c r="G80" s="12">
        <v>346743</v>
      </c>
      <c r="H80" s="12">
        <v>390094</v>
      </c>
    </row>
    <row r="81" spans="1:8" x14ac:dyDescent="0.25">
      <c r="A81" s="12" t="s">
        <v>75</v>
      </c>
      <c r="B81" s="12">
        <v>1218096</v>
      </c>
      <c r="C81" s="12">
        <v>1392087</v>
      </c>
      <c r="D81" s="12">
        <v>1686662</v>
      </c>
      <c r="E81" s="12">
        <v>682071</v>
      </c>
      <c r="F81" s="12">
        <v>482790</v>
      </c>
      <c r="G81" s="12">
        <v>264078</v>
      </c>
      <c r="H81" s="12">
        <v>530842</v>
      </c>
    </row>
    <row r="82" spans="1:8" x14ac:dyDescent="0.25">
      <c r="A82" s="12" t="s">
        <v>76</v>
      </c>
      <c r="B82" s="12">
        <v>372</v>
      </c>
      <c r="C82" s="12">
        <v>21237</v>
      </c>
      <c r="D82" s="12">
        <v>42520</v>
      </c>
      <c r="E82" s="12">
        <v>26866</v>
      </c>
      <c r="F82" s="12">
        <v>189642</v>
      </c>
      <c r="G82" s="12">
        <v>14514</v>
      </c>
      <c r="H82" s="12">
        <v>62580</v>
      </c>
    </row>
    <row r="83" spans="1:8" x14ac:dyDescent="0.25">
      <c r="A83" s="12" t="s">
        <v>78</v>
      </c>
      <c r="B83" s="12">
        <v>35918683</v>
      </c>
      <c r="C83" s="12">
        <v>30608818</v>
      </c>
      <c r="D83" s="12">
        <v>59629270</v>
      </c>
      <c r="E83" s="12">
        <v>145084774</v>
      </c>
      <c r="F83" s="12">
        <v>82408624</v>
      </c>
      <c r="G83" s="12">
        <v>70648353</v>
      </c>
      <c r="H83" s="12">
        <v>129060868</v>
      </c>
    </row>
    <row r="84" spans="1:8" x14ac:dyDescent="0.25">
      <c r="A84" s="12" t="s">
        <v>79</v>
      </c>
      <c r="B84" s="12">
        <v>820490</v>
      </c>
      <c r="C84" s="12">
        <v>1307901</v>
      </c>
      <c r="D84" s="12">
        <v>474522</v>
      </c>
      <c r="E84" s="12">
        <v>96949</v>
      </c>
      <c r="F84" s="12">
        <v>3270590</v>
      </c>
      <c r="G84" s="12">
        <v>150813</v>
      </c>
      <c r="H84" s="12">
        <v>471566</v>
      </c>
    </row>
    <row r="85" spans="1:8" x14ac:dyDescent="0.25">
      <c r="A85" s="12" t="s">
        <v>81</v>
      </c>
      <c r="B85" s="12">
        <v>1751579</v>
      </c>
      <c r="C85" s="12">
        <v>298092</v>
      </c>
      <c r="D85" s="12">
        <v>15724</v>
      </c>
      <c r="E85" s="12" t="s">
        <v>133</v>
      </c>
      <c r="F85" s="12">
        <v>2587669</v>
      </c>
      <c r="G85" s="12">
        <v>803</v>
      </c>
      <c r="H85" s="12">
        <v>27828</v>
      </c>
    </row>
    <row r="86" spans="1:8" x14ac:dyDescent="0.25">
      <c r="A86" s="12" t="s">
        <v>82</v>
      </c>
      <c r="B86" s="12" t="s">
        <v>133</v>
      </c>
      <c r="C86" s="12">
        <v>2439</v>
      </c>
      <c r="D86" s="12" t="s">
        <v>133</v>
      </c>
      <c r="E86" s="12">
        <v>1010</v>
      </c>
      <c r="F86" s="12">
        <v>28108</v>
      </c>
      <c r="G86" s="12" t="s">
        <v>133</v>
      </c>
      <c r="H86" s="12">
        <v>3739</v>
      </c>
    </row>
    <row r="87" spans="1:8" x14ac:dyDescent="0.25">
      <c r="A87" s="12" t="s">
        <v>83</v>
      </c>
      <c r="B87" s="12">
        <v>1177544</v>
      </c>
      <c r="C87" s="12">
        <v>33224</v>
      </c>
      <c r="D87" s="12">
        <v>611968</v>
      </c>
      <c r="E87" s="12">
        <v>78487</v>
      </c>
      <c r="F87" s="12">
        <v>846885</v>
      </c>
      <c r="G87" s="12">
        <v>1029072</v>
      </c>
      <c r="H87" s="12">
        <v>2704012</v>
      </c>
    </row>
    <row r="88" spans="1:8" x14ac:dyDescent="0.25">
      <c r="A88" s="12" t="s">
        <v>89</v>
      </c>
      <c r="B88" s="12">
        <v>7088400</v>
      </c>
      <c r="C88" s="12">
        <v>2705968</v>
      </c>
      <c r="D88" s="12">
        <v>2631360</v>
      </c>
      <c r="E88" s="12">
        <v>8557061</v>
      </c>
      <c r="F88" s="12">
        <v>781175</v>
      </c>
      <c r="G88" s="12">
        <v>1045</v>
      </c>
      <c r="H88" s="12">
        <v>136638</v>
      </c>
    </row>
    <row r="89" spans="1:8" ht="28.5" x14ac:dyDescent="0.25">
      <c r="A89" s="50" t="s">
        <v>91</v>
      </c>
      <c r="B89" s="12" t="s">
        <v>133</v>
      </c>
      <c r="C89" s="12" t="s">
        <v>133</v>
      </c>
      <c r="D89" s="12" t="s">
        <v>133</v>
      </c>
      <c r="E89" s="12">
        <v>76</v>
      </c>
      <c r="F89" s="12" t="s">
        <v>133</v>
      </c>
      <c r="G89" s="12">
        <v>4634</v>
      </c>
      <c r="H89" s="12" t="s">
        <v>133</v>
      </c>
    </row>
    <row r="90" spans="1:8" x14ac:dyDescent="0.25">
      <c r="A90" s="12" t="s">
        <v>92</v>
      </c>
      <c r="B90" s="12">
        <v>29</v>
      </c>
      <c r="C90" s="12">
        <v>8694</v>
      </c>
      <c r="D90" s="12">
        <v>4100</v>
      </c>
      <c r="E90" s="12">
        <v>11788</v>
      </c>
      <c r="F90" s="12">
        <v>2263</v>
      </c>
      <c r="G90" s="12">
        <v>443</v>
      </c>
      <c r="H90" s="12">
        <v>43</v>
      </c>
    </row>
    <row r="91" spans="1:8" x14ac:dyDescent="0.25">
      <c r="A91" s="12" t="s">
        <v>93</v>
      </c>
      <c r="B91" s="12">
        <v>178461</v>
      </c>
      <c r="C91" s="12">
        <v>82733</v>
      </c>
      <c r="D91" s="12">
        <v>15590</v>
      </c>
      <c r="E91" s="12">
        <v>1178</v>
      </c>
      <c r="F91" s="12">
        <v>7133</v>
      </c>
      <c r="G91" s="12">
        <v>2135</v>
      </c>
      <c r="H91" s="12">
        <v>19164</v>
      </c>
    </row>
    <row r="92" spans="1:8" x14ac:dyDescent="0.25">
      <c r="A92" s="12" t="s">
        <v>94</v>
      </c>
      <c r="B92" s="12">
        <v>9369322</v>
      </c>
      <c r="C92" s="12">
        <v>5661996</v>
      </c>
      <c r="D92" s="12">
        <v>2391742</v>
      </c>
      <c r="E92" s="12">
        <v>13193113</v>
      </c>
      <c r="F92" s="12">
        <v>15253792</v>
      </c>
      <c r="G92" s="12">
        <v>11095550</v>
      </c>
      <c r="H92" s="12">
        <v>37339070</v>
      </c>
    </row>
    <row r="93" spans="1:8" x14ac:dyDescent="0.25">
      <c r="A93" s="12" t="s">
        <v>98</v>
      </c>
      <c r="B93" s="12">
        <v>4339520</v>
      </c>
      <c r="C93" s="12">
        <v>752174</v>
      </c>
      <c r="D93" s="12">
        <v>124256</v>
      </c>
      <c r="E93" s="12" t="s">
        <v>133</v>
      </c>
      <c r="F93" s="12" t="s">
        <v>133</v>
      </c>
      <c r="G93" s="12" t="s">
        <v>133</v>
      </c>
      <c r="H93" s="12">
        <v>150634</v>
      </c>
    </row>
    <row r="94" spans="1:8" x14ac:dyDescent="0.25">
      <c r="A94" s="12" t="s">
        <v>99</v>
      </c>
      <c r="B94" s="12">
        <v>13104</v>
      </c>
      <c r="C94" s="12">
        <v>946385</v>
      </c>
      <c r="D94" s="12">
        <v>943353</v>
      </c>
      <c r="E94" s="12">
        <v>29</v>
      </c>
      <c r="F94" s="12" t="s">
        <v>133</v>
      </c>
      <c r="G94" s="12">
        <v>155250</v>
      </c>
      <c r="H94" s="12" t="s">
        <v>133</v>
      </c>
    </row>
    <row r="95" spans="1:8" x14ac:dyDescent="0.25">
      <c r="A95" s="12" t="s">
        <v>100</v>
      </c>
      <c r="B95" s="12">
        <v>10526</v>
      </c>
      <c r="C95" s="12">
        <v>6792</v>
      </c>
      <c r="D95" s="12">
        <v>15348</v>
      </c>
      <c r="E95" s="12">
        <v>27631</v>
      </c>
      <c r="F95" s="12">
        <v>10889931</v>
      </c>
      <c r="G95" s="12">
        <v>3652002</v>
      </c>
      <c r="H95" s="12">
        <v>29208</v>
      </c>
    </row>
    <row r="96" spans="1:8" ht="42.75" x14ac:dyDescent="0.25">
      <c r="A96" s="50" t="s">
        <v>102</v>
      </c>
      <c r="B96" s="12">
        <v>1862761</v>
      </c>
      <c r="C96" s="12">
        <v>2541028</v>
      </c>
      <c r="D96" s="12">
        <v>2312050</v>
      </c>
      <c r="E96" s="12">
        <v>662656</v>
      </c>
      <c r="F96" s="12">
        <v>1105978</v>
      </c>
      <c r="G96" s="12">
        <v>745871</v>
      </c>
      <c r="H96" s="12">
        <v>1160986</v>
      </c>
    </row>
    <row r="97" spans="1:8" x14ac:dyDescent="0.25">
      <c r="A97" s="12" t="s">
        <v>103</v>
      </c>
      <c r="B97" s="12">
        <v>964</v>
      </c>
      <c r="C97" s="12" t="s">
        <v>133</v>
      </c>
      <c r="D97" s="12">
        <v>17285</v>
      </c>
      <c r="E97" s="12">
        <v>1431976</v>
      </c>
      <c r="F97" s="12" t="s">
        <v>133</v>
      </c>
      <c r="G97" s="12" t="s">
        <v>133</v>
      </c>
      <c r="H97" s="12">
        <v>10296</v>
      </c>
    </row>
    <row r="98" spans="1:8" x14ac:dyDescent="0.25">
      <c r="A98" s="12" t="s">
        <v>104</v>
      </c>
      <c r="B98" s="12">
        <v>4129352</v>
      </c>
      <c r="C98" s="12">
        <v>13852842</v>
      </c>
      <c r="D98" s="12">
        <v>13809651</v>
      </c>
      <c r="E98" s="12">
        <v>43660436</v>
      </c>
      <c r="F98" s="12">
        <v>37266505</v>
      </c>
      <c r="G98" s="12">
        <v>18893141</v>
      </c>
      <c r="H98" s="12">
        <v>30074326</v>
      </c>
    </row>
    <row r="99" spans="1:8" x14ac:dyDescent="0.25">
      <c r="A99" s="12" t="s">
        <v>106</v>
      </c>
      <c r="B99" s="12">
        <v>87108</v>
      </c>
      <c r="C99" s="12">
        <v>127260</v>
      </c>
      <c r="D99" s="12">
        <v>60083</v>
      </c>
      <c r="E99" s="12">
        <v>5098</v>
      </c>
      <c r="F99" s="12">
        <v>34448</v>
      </c>
      <c r="G99" s="12">
        <v>2455</v>
      </c>
      <c r="H99" s="12">
        <v>238532</v>
      </c>
    </row>
    <row r="100" spans="1:8" ht="42.75" x14ac:dyDescent="0.25">
      <c r="A100" s="50" t="s">
        <v>113</v>
      </c>
      <c r="B100" s="12" t="s">
        <v>133</v>
      </c>
      <c r="C100" s="12">
        <v>31251</v>
      </c>
      <c r="D100" s="12" t="s">
        <v>133</v>
      </c>
      <c r="E100" s="12">
        <v>308</v>
      </c>
      <c r="F100" s="12">
        <v>808</v>
      </c>
      <c r="G100" s="12" t="s">
        <v>133</v>
      </c>
      <c r="H100" s="12">
        <v>38985</v>
      </c>
    </row>
    <row r="101" spans="1:8" x14ac:dyDescent="0.25">
      <c r="A101" s="12" t="s">
        <v>114</v>
      </c>
      <c r="B101" s="12">
        <v>30266</v>
      </c>
      <c r="C101" s="12" t="s">
        <v>133</v>
      </c>
      <c r="D101" s="12">
        <v>950</v>
      </c>
      <c r="E101" s="12">
        <v>1458</v>
      </c>
      <c r="F101" s="12">
        <v>1054</v>
      </c>
      <c r="G101" s="12">
        <v>6200</v>
      </c>
      <c r="H101" s="12">
        <v>45000</v>
      </c>
    </row>
    <row r="102" spans="1:8" ht="28.5" x14ac:dyDescent="0.25">
      <c r="A102" s="50" t="s">
        <v>117</v>
      </c>
      <c r="B102" s="12">
        <v>13719</v>
      </c>
      <c r="C102" s="12" t="s">
        <v>133</v>
      </c>
      <c r="D102" s="12" t="s">
        <v>133</v>
      </c>
      <c r="E102" s="12" t="s">
        <v>133</v>
      </c>
      <c r="F102" s="12">
        <v>11398</v>
      </c>
      <c r="G102" s="12" t="s">
        <v>133</v>
      </c>
      <c r="H102" s="12" t="s">
        <v>133</v>
      </c>
    </row>
    <row r="103" spans="1:8" x14ac:dyDescent="0.25">
      <c r="A103" s="12" t="s">
        <v>118</v>
      </c>
      <c r="B103" s="12" t="s">
        <v>133</v>
      </c>
      <c r="C103" s="12" t="s">
        <v>133</v>
      </c>
      <c r="D103" s="12" t="s">
        <v>133</v>
      </c>
      <c r="E103" s="12" t="s">
        <v>133</v>
      </c>
      <c r="F103" s="12" t="s">
        <v>133</v>
      </c>
      <c r="G103" s="12" t="s">
        <v>133</v>
      </c>
      <c r="H103" s="12" t="s">
        <v>133</v>
      </c>
    </row>
    <row r="104" spans="1:8" x14ac:dyDescent="0.25">
      <c r="A104" s="12" t="s">
        <v>120</v>
      </c>
      <c r="B104" s="12">
        <v>73091</v>
      </c>
      <c r="C104" s="12">
        <v>433289</v>
      </c>
      <c r="D104" s="12">
        <v>67471</v>
      </c>
      <c r="E104" s="12">
        <v>86420</v>
      </c>
      <c r="F104" s="12">
        <v>1195701</v>
      </c>
      <c r="G104" s="12">
        <v>48664</v>
      </c>
      <c r="H104" s="12">
        <v>130908</v>
      </c>
    </row>
    <row r="105" spans="1:8" x14ac:dyDescent="0.25">
      <c r="A105" s="12" t="s">
        <v>121</v>
      </c>
      <c r="B105" s="12">
        <v>18756795</v>
      </c>
      <c r="C105" s="12">
        <v>35872011</v>
      </c>
      <c r="D105" s="12">
        <v>39330222</v>
      </c>
      <c r="E105" s="12">
        <v>46370000</v>
      </c>
      <c r="F105" s="12">
        <v>52155047</v>
      </c>
      <c r="G105" s="12">
        <v>67500853</v>
      </c>
      <c r="H105" s="12">
        <v>59177357</v>
      </c>
    </row>
    <row r="106" spans="1:8" x14ac:dyDescent="0.25">
      <c r="A106" s="12" t="s">
        <v>122</v>
      </c>
      <c r="B106" s="12" t="s">
        <v>133</v>
      </c>
      <c r="C106" s="12" t="s">
        <v>133</v>
      </c>
      <c r="D106" s="12" t="s">
        <v>133</v>
      </c>
      <c r="E106" s="12" t="s">
        <v>133</v>
      </c>
      <c r="F106" s="12">
        <v>324</v>
      </c>
      <c r="G106" s="12">
        <v>1358</v>
      </c>
      <c r="H106" s="12" t="s">
        <v>133</v>
      </c>
    </row>
    <row r="107" spans="1:8" x14ac:dyDescent="0.25">
      <c r="A107" s="30" t="s">
        <v>123</v>
      </c>
      <c r="B107" s="10">
        <v>14095509247</v>
      </c>
      <c r="C107" s="10">
        <v>10376490565</v>
      </c>
      <c r="D107" s="10">
        <v>14501112176</v>
      </c>
      <c r="E107" s="10">
        <v>19468024990</v>
      </c>
      <c r="F107" s="10">
        <v>24855683938</v>
      </c>
      <c r="G107" s="10">
        <v>24167164971</v>
      </c>
      <c r="H107" s="11">
        <v>24702245208</v>
      </c>
    </row>
    <row r="108" spans="1:8" x14ac:dyDescent="0.25">
      <c r="A108" s="31" t="s">
        <v>13</v>
      </c>
      <c r="B108" s="12">
        <v>74232763</v>
      </c>
      <c r="C108" s="12">
        <v>31838258</v>
      </c>
      <c r="D108" s="12">
        <v>27266962</v>
      </c>
      <c r="E108" s="12">
        <v>36420285</v>
      </c>
      <c r="F108" s="12">
        <v>73876337</v>
      </c>
      <c r="G108" s="12">
        <v>52293732</v>
      </c>
      <c r="H108" s="13">
        <v>42681813</v>
      </c>
    </row>
    <row r="109" spans="1:8" x14ac:dyDescent="0.25">
      <c r="A109" s="31" t="s">
        <v>2</v>
      </c>
      <c r="B109" s="12">
        <v>7718</v>
      </c>
      <c r="C109" s="12">
        <v>34510</v>
      </c>
      <c r="D109" s="12">
        <v>12512</v>
      </c>
      <c r="E109" s="12">
        <v>9928</v>
      </c>
      <c r="F109" s="12">
        <v>113386907</v>
      </c>
      <c r="G109" s="12">
        <v>346332570</v>
      </c>
      <c r="H109" s="13">
        <v>887339724</v>
      </c>
    </row>
    <row r="110" spans="1:8" x14ac:dyDescent="0.25">
      <c r="A110" s="31" t="s">
        <v>3</v>
      </c>
      <c r="B110" s="12">
        <v>205957346</v>
      </c>
      <c r="C110" s="12">
        <v>366292360</v>
      </c>
      <c r="D110" s="12">
        <v>554267965</v>
      </c>
      <c r="E110" s="12">
        <v>467237982</v>
      </c>
      <c r="F110" s="12">
        <v>434052296</v>
      </c>
      <c r="G110" s="12">
        <v>380826782</v>
      </c>
      <c r="H110" s="13">
        <v>426185576</v>
      </c>
    </row>
    <row r="111" spans="1:8" x14ac:dyDescent="0.25">
      <c r="A111" s="31" t="s">
        <v>4</v>
      </c>
      <c r="B111" s="12">
        <v>49872843</v>
      </c>
      <c r="C111" s="12">
        <v>19343655</v>
      </c>
      <c r="D111" s="12">
        <v>47532489</v>
      </c>
      <c r="E111" s="12">
        <v>132768954</v>
      </c>
      <c r="F111" s="12">
        <v>370018445</v>
      </c>
      <c r="G111" s="12">
        <v>86708797</v>
      </c>
      <c r="H111" s="13">
        <v>177367085</v>
      </c>
    </row>
    <row r="112" spans="1:8" x14ac:dyDescent="0.25">
      <c r="A112" s="31" t="s">
        <v>5</v>
      </c>
      <c r="B112" s="12">
        <v>5055410</v>
      </c>
      <c r="C112" s="12">
        <v>4309492</v>
      </c>
      <c r="D112" s="12">
        <v>4830711</v>
      </c>
      <c r="E112" s="12">
        <v>7299884</v>
      </c>
      <c r="F112" s="12">
        <v>7252211</v>
      </c>
      <c r="G112" s="12">
        <v>5883779</v>
      </c>
      <c r="H112" s="13">
        <v>5352712</v>
      </c>
    </row>
    <row r="113" spans="1:8" x14ac:dyDescent="0.25">
      <c r="A113" s="31" t="s">
        <v>16</v>
      </c>
      <c r="B113" s="12">
        <v>10565848251</v>
      </c>
      <c r="C113" s="12">
        <v>7901304060</v>
      </c>
      <c r="D113" s="12">
        <v>10492960366</v>
      </c>
      <c r="E113" s="12">
        <v>11691702500</v>
      </c>
      <c r="F113" s="12">
        <v>14763807150</v>
      </c>
      <c r="G113" s="12">
        <v>15758016541</v>
      </c>
      <c r="H113" s="13">
        <v>17975487543</v>
      </c>
    </row>
    <row r="114" spans="1:8" x14ac:dyDescent="0.25">
      <c r="A114" s="31" t="s">
        <v>17</v>
      </c>
      <c r="B114" s="12">
        <v>1376932545</v>
      </c>
      <c r="C114" s="12">
        <v>676532142</v>
      </c>
      <c r="D114" s="12">
        <v>1695526619</v>
      </c>
      <c r="E114" s="12">
        <v>3897116236</v>
      </c>
      <c r="F114" s="12">
        <v>6528764654</v>
      </c>
      <c r="G114" s="12">
        <v>5907600257</v>
      </c>
      <c r="H114" s="13">
        <v>2641969026</v>
      </c>
    </row>
    <row r="115" spans="1:8" x14ac:dyDescent="0.25">
      <c r="A115" s="31" t="s">
        <v>6</v>
      </c>
      <c r="B115" s="12">
        <v>69933</v>
      </c>
      <c r="C115" s="12">
        <v>57742</v>
      </c>
      <c r="D115" s="12">
        <v>359656</v>
      </c>
      <c r="E115" s="12">
        <v>595907</v>
      </c>
      <c r="F115" s="12">
        <v>942049</v>
      </c>
      <c r="G115" s="12">
        <v>816922</v>
      </c>
      <c r="H115" s="13">
        <v>1286470</v>
      </c>
    </row>
    <row r="116" spans="1:8" x14ac:dyDescent="0.25">
      <c r="A116" s="31" t="s">
        <v>7</v>
      </c>
      <c r="B116" s="12">
        <v>97001217</v>
      </c>
      <c r="C116" s="12">
        <v>82913076</v>
      </c>
      <c r="D116" s="12">
        <v>123404594</v>
      </c>
      <c r="E116" s="12">
        <v>477840495</v>
      </c>
      <c r="F116" s="12">
        <v>643460051</v>
      </c>
      <c r="G116" s="12">
        <v>185146380</v>
      </c>
      <c r="H116" s="13">
        <v>103040564</v>
      </c>
    </row>
    <row r="117" spans="1:8" x14ac:dyDescent="0.25">
      <c r="A117" s="31" t="s">
        <v>8</v>
      </c>
      <c r="B117" s="12">
        <v>247380</v>
      </c>
      <c r="C117" s="12">
        <v>439722</v>
      </c>
      <c r="D117" s="12">
        <v>1358198</v>
      </c>
      <c r="E117" s="12">
        <v>2438936</v>
      </c>
      <c r="F117" s="12">
        <v>3625720</v>
      </c>
      <c r="G117" s="12">
        <v>3610859</v>
      </c>
      <c r="H117" s="13">
        <v>3996214</v>
      </c>
    </row>
    <row r="118" spans="1:8" x14ac:dyDescent="0.25">
      <c r="A118" s="31" t="s">
        <v>19</v>
      </c>
      <c r="B118" s="12">
        <v>1521007</v>
      </c>
      <c r="C118" s="12">
        <v>6617762</v>
      </c>
      <c r="D118" s="12">
        <v>3104381</v>
      </c>
      <c r="E118" s="12">
        <v>3261777</v>
      </c>
      <c r="F118" s="12">
        <v>3933429</v>
      </c>
      <c r="G118" s="12">
        <v>4553148</v>
      </c>
      <c r="H118" s="13">
        <v>4445304</v>
      </c>
    </row>
    <row r="119" spans="1:8" x14ac:dyDescent="0.25">
      <c r="A119" s="31" t="s">
        <v>9</v>
      </c>
      <c r="B119" s="12">
        <v>189105368</v>
      </c>
      <c r="C119" s="12">
        <v>91429939</v>
      </c>
      <c r="D119" s="12">
        <v>123772450</v>
      </c>
      <c r="E119" s="12">
        <v>522445728</v>
      </c>
      <c r="F119" s="12">
        <v>290588167</v>
      </c>
      <c r="G119" s="12">
        <v>112252778</v>
      </c>
      <c r="H119" s="13">
        <v>1160898815</v>
      </c>
    </row>
    <row r="120" spans="1:8" x14ac:dyDescent="0.25">
      <c r="A120" s="31" t="s">
        <v>10</v>
      </c>
      <c r="B120" s="12">
        <v>75998759</v>
      </c>
      <c r="C120" s="12">
        <v>73727953</v>
      </c>
      <c r="D120" s="12">
        <v>93294470</v>
      </c>
      <c r="E120" s="12">
        <v>104331701</v>
      </c>
      <c r="F120" s="12">
        <v>136453275</v>
      </c>
      <c r="G120" s="12">
        <v>92112133</v>
      </c>
      <c r="H120" s="13">
        <v>144090932</v>
      </c>
    </row>
    <row r="121" spans="1:8" x14ac:dyDescent="0.25">
      <c r="A121" s="31" t="s">
        <v>11</v>
      </c>
      <c r="B121" s="12">
        <v>10527283</v>
      </c>
      <c r="C121" s="12">
        <v>9903328</v>
      </c>
      <c r="D121" s="12">
        <v>32941644</v>
      </c>
      <c r="E121" s="12">
        <v>119522428</v>
      </c>
      <c r="F121" s="12">
        <v>14655138</v>
      </c>
      <c r="G121" s="12">
        <v>18433902</v>
      </c>
      <c r="H121" s="13">
        <v>15551010</v>
      </c>
    </row>
    <row r="122" spans="1:8" x14ac:dyDescent="0.25">
      <c r="A122" s="31" t="s">
        <v>25</v>
      </c>
      <c r="B122" s="12">
        <v>1443131424</v>
      </c>
      <c r="C122" s="12">
        <v>1111746566</v>
      </c>
      <c r="D122" s="12">
        <v>1300479159</v>
      </c>
      <c r="E122" s="12">
        <v>2005032249</v>
      </c>
      <c r="F122" s="12">
        <v>1470868109</v>
      </c>
      <c r="G122" s="12">
        <v>1212576391</v>
      </c>
      <c r="H122" s="13">
        <v>1112552420</v>
      </c>
    </row>
    <row r="123" spans="1:8" x14ac:dyDescent="0.25">
      <c r="A123" s="33" t="s">
        <v>134</v>
      </c>
      <c r="B123" s="9">
        <v>30093225282</v>
      </c>
      <c r="C123" s="9">
        <v>23113910684</v>
      </c>
      <c r="D123" s="9">
        <v>28731942067</v>
      </c>
      <c r="E123" s="9">
        <v>36419854944</v>
      </c>
      <c r="F123" s="9">
        <v>30296997299</v>
      </c>
      <c r="G123" s="9">
        <v>23650771467</v>
      </c>
      <c r="H123" s="9">
        <v>28870109748</v>
      </c>
    </row>
    <row r="124" spans="1:8" ht="17.25" x14ac:dyDescent="0.25">
      <c r="A124" s="33" t="s">
        <v>147</v>
      </c>
      <c r="B124" s="10">
        <v>31325014692</v>
      </c>
      <c r="C124" s="10">
        <v>24372532462</v>
      </c>
      <c r="D124" s="10">
        <v>30017513095</v>
      </c>
      <c r="E124" s="10">
        <v>37663731362</v>
      </c>
      <c r="F124" s="10">
        <v>31407220377</v>
      </c>
      <c r="G124" s="10">
        <v>24693487661</v>
      </c>
      <c r="H124" s="10">
        <v>30031728598</v>
      </c>
    </row>
    <row r="125" spans="1:8" x14ac:dyDescent="0.25">
      <c r="A125" s="31" t="s">
        <v>27</v>
      </c>
      <c r="B125" s="12">
        <v>614245415</v>
      </c>
      <c r="C125" s="12">
        <v>196358277</v>
      </c>
      <c r="D125" s="12">
        <v>156659595</v>
      </c>
      <c r="E125" s="12">
        <v>177996223</v>
      </c>
      <c r="F125" s="12">
        <v>178648332</v>
      </c>
      <c r="G125" s="12">
        <v>161909643</v>
      </c>
      <c r="H125" s="13">
        <v>162931054</v>
      </c>
    </row>
    <row r="126" spans="1:8" x14ac:dyDescent="0.25">
      <c r="A126" s="31" t="s">
        <v>32</v>
      </c>
      <c r="B126" s="12">
        <v>266543141</v>
      </c>
      <c r="C126" s="12">
        <v>300168195</v>
      </c>
      <c r="D126" s="12">
        <v>286642949</v>
      </c>
      <c r="E126" s="12">
        <v>454791541</v>
      </c>
      <c r="F126" s="12">
        <v>346179525</v>
      </c>
      <c r="G126" s="12">
        <v>321478596</v>
      </c>
      <c r="H126" s="13">
        <v>418082597</v>
      </c>
    </row>
    <row r="127" spans="1:8" x14ac:dyDescent="0.25">
      <c r="A127" s="31" t="s">
        <v>34</v>
      </c>
      <c r="B127" s="12">
        <v>112862858</v>
      </c>
      <c r="C127" s="12">
        <v>109693365</v>
      </c>
      <c r="D127" s="12">
        <v>241289665</v>
      </c>
      <c r="E127" s="12">
        <v>213150747</v>
      </c>
      <c r="F127" s="12">
        <v>333806452</v>
      </c>
      <c r="G127" s="12">
        <v>246107563</v>
      </c>
      <c r="H127" s="13">
        <v>390335229</v>
      </c>
    </row>
    <row r="128" spans="1:8" x14ac:dyDescent="0.25">
      <c r="A128" s="31" t="s">
        <v>39</v>
      </c>
      <c r="B128" s="12">
        <v>106267146</v>
      </c>
      <c r="C128" s="12">
        <v>113165339</v>
      </c>
      <c r="D128" s="12">
        <v>156450250</v>
      </c>
      <c r="E128" s="12">
        <v>139226876</v>
      </c>
      <c r="F128" s="12">
        <v>101890209</v>
      </c>
      <c r="G128" s="12">
        <v>111621825</v>
      </c>
      <c r="H128" s="13">
        <v>138287198</v>
      </c>
    </row>
    <row r="129" spans="1:12" x14ac:dyDescent="0.25">
      <c r="A129" s="31" t="s">
        <v>46</v>
      </c>
      <c r="B129" s="12">
        <v>2328916835</v>
      </c>
      <c r="C129" s="12">
        <v>1705363095</v>
      </c>
      <c r="D129" s="12">
        <v>1903231286</v>
      </c>
      <c r="E129" s="12">
        <v>2099265486</v>
      </c>
      <c r="F129" s="12">
        <v>1722954981</v>
      </c>
      <c r="G129" s="12">
        <v>2063509840</v>
      </c>
      <c r="H129" s="13">
        <v>2193674197</v>
      </c>
    </row>
    <row r="130" spans="1:12" x14ac:dyDescent="0.25">
      <c r="A130" s="31" t="s">
        <v>47</v>
      </c>
      <c r="B130" s="12">
        <v>1278916246</v>
      </c>
      <c r="C130" s="12">
        <v>884219488</v>
      </c>
      <c r="D130" s="12">
        <v>980549956</v>
      </c>
      <c r="E130" s="12">
        <v>1232970612</v>
      </c>
      <c r="F130" s="12">
        <v>1378895198</v>
      </c>
      <c r="G130" s="12">
        <v>1422372257</v>
      </c>
      <c r="H130" s="13">
        <v>1346404216</v>
      </c>
    </row>
    <row r="131" spans="1:12" x14ac:dyDescent="0.25">
      <c r="A131" s="31" t="s">
        <v>48</v>
      </c>
      <c r="B131" s="12">
        <v>113134995</v>
      </c>
      <c r="C131" s="12">
        <v>91500060</v>
      </c>
      <c r="D131" s="12">
        <v>162484569</v>
      </c>
      <c r="E131" s="12">
        <v>82461060</v>
      </c>
      <c r="F131" s="12">
        <v>67581813</v>
      </c>
      <c r="G131" s="12">
        <v>188204054</v>
      </c>
      <c r="H131" s="13">
        <v>117384910</v>
      </c>
    </row>
    <row r="132" spans="1:12" x14ac:dyDescent="0.25">
      <c r="A132" s="31" t="s">
        <v>55</v>
      </c>
      <c r="B132" s="12">
        <v>181336954</v>
      </c>
      <c r="C132" s="12">
        <v>139269640</v>
      </c>
      <c r="D132" s="12">
        <v>119787181</v>
      </c>
      <c r="E132" s="12">
        <v>118341687</v>
      </c>
      <c r="F132" s="12">
        <v>114294112</v>
      </c>
      <c r="G132" s="12">
        <v>119791941</v>
      </c>
      <c r="H132" s="13">
        <v>139304984</v>
      </c>
    </row>
    <row r="133" spans="1:12" x14ac:dyDescent="0.25">
      <c r="A133" s="31" t="s">
        <v>56</v>
      </c>
      <c r="B133" s="12">
        <v>1439100571</v>
      </c>
      <c r="C133" s="12">
        <v>1344511212</v>
      </c>
      <c r="D133" s="12">
        <v>1698635722</v>
      </c>
      <c r="E133" s="12">
        <v>2041138603</v>
      </c>
      <c r="F133" s="12">
        <v>2368551122</v>
      </c>
      <c r="G133" s="12">
        <v>1405635299</v>
      </c>
      <c r="H133" s="13">
        <v>1828562902</v>
      </c>
    </row>
    <row r="134" spans="1:12" x14ac:dyDescent="0.25">
      <c r="A134" s="31" t="s">
        <v>57</v>
      </c>
      <c r="B134" s="12">
        <v>9310659920</v>
      </c>
      <c r="C134" s="12">
        <v>8317502038</v>
      </c>
      <c r="D134" s="12">
        <v>9613235288</v>
      </c>
      <c r="E134" s="12">
        <v>13219798846</v>
      </c>
      <c r="F134" s="12">
        <v>9955892123</v>
      </c>
      <c r="G134" s="12">
        <v>7581180095</v>
      </c>
      <c r="H134" s="13">
        <v>9674861341</v>
      </c>
    </row>
    <row r="135" spans="1:12" x14ac:dyDescent="0.25">
      <c r="A135" s="31" t="s">
        <v>61</v>
      </c>
      <c r="B135" s="12">
        <v>2960021</v>
      </c>
      <c r="C135" s="12">
        <v>6984700</v>
      </c>
      <c r="D135" s="12">
        <v>33103351</v>
      </c>
      <c r="E135" s="12">
        <v>20274099</v>
      </c>
      <c r="F135" s="12">
        <v>42845748</v>
      </c>
      <c r="G135" s="12">
        <v>10946824</v>
      </c>
      <c r="H135" s="13">
        <v>5933226</v>
      </c>
    </row>
    <row r="136" spans="1:12" x14ac:dyDescent="0.25">
      <c r="A136" s="31" t="s">
        <v>66</v>
      </c>
      <c r="B136" s="12">
        <v>161184235</v>
      </c>
      <c r="C136" s="12">
        <v>126304073</v>
      </c>
      <c r="D136" s="12">
        <v>98236651</v>
      </c>
      <c r="E136" s="12">
        <v>82251944</v>
      </c>
      <c r="F136" s="12">
        <v>79292186</v>
      </c>
      <c r="G136" s="12">
        <v>58438902</v>
      </c>
      <c r="H136" s="13">
        <v>57695289</v>
      </c>
    </row>
    <row r="137" spans="1:12" x14ac:dyDescent="0.25">
      <c r="A137" s="31" t="s">
        <v>70</v>
      </c>
      <c r="B137" s="12">
        <v>321294408</v>
      </c>
      <c r="C137" s="12">
        <v>324340704</v>
      </c>
      <c r="D137" s="12">
        <v>720922955</v>
      </c>
      <c r="E137" s="12">
        <v>727174931</v>
      </c>
      <c r="F137" s="12">
        <v>403297843</v>
      </c>
      <c r="G137" s="12">
        <v>472382498</v>
      </c>
      <c r="H137" s="13">
        <v>448614837</v>
      </c>
    </row>
    <row r="138" spans="1:12" x14ac:dyDescent="0.25">
      <c r="A138" s="31" t="s">
        <v>71</v>
      </c>
      <c r="B138" s="12">
        <v>11405252</v>
      </c>
      <c r="C138" s="12">
        <v>18338993</v>
      </c>
      <c r="D138" s="12">
        <v>3923411</v>
      </c>
      <c r="E138" s="12">
        <v>6306835</v>
      </c>
      <c r="F138" s="12">
        <v>4765310</v>
      </c>
      <c r="G138" s="12">
        <v>2361911</v>
      </c>
      <c r="H138" s="13">
        <v>4271053</v>
      </c>
    </row>
    <row r="139" spans="1:12" x14ac:dyDescent="0.25">
      <c r="A139" s="31" t="s">
        <v>77</v>
      </c>
      <c r="B139" s="12">
        <v>592426295</v>
      </c>
      <c r="C139" s="12">
        <v>253642620</v>
      </c>
      <c r="D139" s="12">
        <v>217021084</v>
      </c>
      <c r="E139" s="12">
        <v>34962696</v>
      </c>
      <c r="F139" s="12">
        <v>13103539</v>
      </c>
      <c r="G139" s="12">
        <v>31085199</v>
      </c>
      <c r="H139" s="13">
        <v>294109198</v>
      </c>
    </row>
    <row r="140" spans="1:12" x14ac:dyDescent="0.25">
      <c r="A140" s="31" t="s">
        <v>84</v>
      </c>
      <c r="B140" s="12">
        <v>5293126465</v>
      </c>
      <c r="C140" s="12">
        <v>3537337526</v>
      </c>
      <c r="D140" s="12">
        <v>5031454349</v>
      </c>
      <c r="E140" s="12">
        <v>6493963865</v>
      </c>
      <c r="F140" s="12">
        <v>4629398963</v>
      </c>
      <c r="G140" s="12">
        <v>3382994493</v>
      </c>
      <c r="H140" s="13">
        <v>4604867478</v>
      </c>
    </row>
    <row r="141" spans="1:12" x14ac:dyDescent="0.25">
      <c r="A141" s="31" t="s">
        <v>87</v>
      </c>
      <c r="B141" s="12">
        <v>1130115721</v>
      </c>
      <c r="C141" s="12">
        <v>783316348</v>
      </c>
      <c r="D141" s="12">
        <v>902043993</v>
      </c>
      <c r="E141" s="12">
        <v>1174849444</v>
      </c>
      <c r="F141" s="12">
        <v>801817039</v>
      </c>
      <c r="G141" s="12">
        <v>674339025</v>
      </c>
      <c r="H141" s="13">
        <v>754669038</v>
      </c>
    </row>
    <row r="142" spans="1:12" x14ac:dyDescent="0.25">
      <c r="A142" s="31" t="s">
        <v>88</v>
      </c>
      <c r="B142" s="12">
        <v>657969793</v>
      </c>
      <c r="C142" s="12">
        <v>370408970</v>
      </c>
      <c r="D142" s="12">
        <v>613762065</v>
      </c>
      <c r="E142" s="12">
        <v>398416479</v>
      </c>
      <c r="F142" s="12">
        <v>261457121</v>
      </c>
      <c r="G142" s="12">
        <v>18894400</v>
      </c>
      <c r="H142" s="13">
        <v>19937747</v>
      </c>
      <c r="I142" s="4"/>
      <c r="J142" s="4"/>
      <c r="K142" s="4"/>
      <c r="L142" s="4"/>
    </row>
    <row r="143" spans="1:12" x14ac:dyDescent="0.25">
      <c r="A143" s="31" t="s">
        <v>90</v>
      </c>
      <c r="B143" s="12">
        <v>1420042838</v>
      </c>
      <c r="C143" s="12">
        <v>921203495</v>
      </c>
      <c r="D143" s="12">
        <v>992311072</v>
      </c>
      <c r="E143" s="12">
        <v>1675222220</v>
      </c>
      <c r="F143" s="12">
        <v>1828165511</v>
      </c>
      <c r="G143" s="12">
        <v>1337512728</v>
      </c>
      <c r="H143" s="13">
        <v>1569525255</v>
      </c>
      <c r="I143" s="5"/>
      <c r="J143" s="5"/>
      <c r="K143" s="5"/>
      <c r="L143" s="5"/>
    </row>
    <row r="144" spans="1:12" x14ac:dyDescent="0.25">
      <c r="A144" s="31" t="s">
        <v>95</v>
      </c>
      <c r="B144" s="12">
        <v>74917919</v>
      </c>
      <c r="C144" s="12">
        <v>37962191</v>
      </c>
      <c r="D144" s="12">
        <v>52994986</v>
      </c>
      <c r="E144" s="12">
        <v>61440975</v>
      </c>
      <c r="F144" s="12">
        <v>42432466</v>
      </c>
      <c r="G144" s="12">
        <v>69354317</v>
      </c>
      <c r="H144" s="13">
        <v>83763155</v>
      </c>
      <c r="I144" s="5"/>
      <c r="J144" s="5"/>
      <c r="K144" s="5"/>
      <c r="L144" s="5"/>
    </row>
    <row r="145" spans="1:12" x14ac:dyDescent="0.25">
      <c r="A145" s="31" t="s">
        <v>96</v>
      </c>
      <c r="B145" s="12">
        <v>93122026</v>
      </c>
      <c r="C145" s="12">
        <v>99188867</v>
      </c>
      <c r="D145" s="12">
        <v>112785073</v>
      </c>
      <c r="E145" s="12">
        <v>76134952</v>
      </c>
      <c r="F145" s="12">
        <v>111517094</v>
      </c>
      <c r="G145" s="12">
        <v>75745270</v>
      </c>
      <c r="H145" s="13">
        <v>72096749</v>
      </c>
      <c r="I145" s="5"/>
      <c r="J145" s="5"/>
      <c r="K145" s="5"/>
      <c r="L145" s="5"/>
    </row>
    <row r="146" spans="1:12" ht="28.5" x14ac:dyDescent="0.25">
      <c r="A146" s="31" t="s">
        <v>97</v>
      </c>
      <c r="B146" s="12">
        <v>1231789410</v>
      </c>
      <c r="C146" s="12">
        <v>1258621778</v>
      </c>
      <c r="D146" s="12">
        <v>1285571028</v>
      </c>
      <c r="E146" s="12">
        <v>1243876418</v>
      </c>
      <c r="F146" s="12">
        <v>1110223078</v>
      </c>
      <c r="G146" s="12">
        <v>1042716194</v>
      </c>
      <c r="H146" s="13">
        <v>1161618850</v>
      </c>
      <c r="I146" s="5"/>
      <c r="J146" s="5"/>
      <c r="K146" s="5"/>
      <c r="L146" s="5"/>
    </row>
    <row r="147" spans="1:12" x14ac:dyDescent="0.25">
      <c r="A147" s="31" t="s">
        <v>110</v>
      </c>
      <c r="B147" s="12">
        <v>467080410</v>
      </c>
      <c r="C147" s="12">
        <v>341971096</v>
      </c>
      <c r="D147" s="12">
        <v>307833121</v>
      </c>
      <c r="E147" s="12">
        <v>271459770</v>
      </c>
      <c r="F147" s="12">
        <v>359872119</v>
      </c>
      <c r="G147" s="12">
        <v>311388726</v>
      </c>
      <c r="H147" s="13">
        <v>303535633</v>
      </c>
      <c r="I147" s="5"/>
      <c r="J147" s="5"/>
      <c r="K147" s="5"/>
      <c r="L147" s="5"/>
    </row>
    <row r="148" spans="1:12" x14ac:dyDescent="0.25">
      <c r="A148" s="31" t="s">
        <v>111</v>
      </c>
      <c r="B148" s="12">
        <v>3351989909</v>
      </c>
      <c r="C148" s="12">
        <v>2455618024</v>
      </c>
      <c r="D148" s="12">
        <v>3396310407</v>
      </c>
      <c r="E148" s="12">
        <v>4496712179</v>
      </c>
      <c r="F148" s="12">
        <v>4350181749</v>
      </c>
      <c r="G148" s="12">
        <v>2696187937</v>
      </c>
      <c r="H148" s="13">
        <v>3059742803</v>
      </c>
      <c r="I148" s="5"/>
      <c r="J148" s="5"/>
      <c r="K148" s="5"/>
      <c r="L148" s="5"/>
    </row>
    <row r="149" spans="1:12" x14ac:dyDescent="0.25">
      <c r="A149" s="31" t="s">
        <v>112</v>
      </c>
      <c r="B149" s="12">
        <v>145911958</v>
      </c>
      <c r="C149" s="12">
        <v>38489603</v>
      </c>
      <c r="D149" s="12">
        <v>316959645</v>
      </c>
      <c r="E149" s="12">
        <v>353088345</v>
      </c>
      <c r="F149" s="12">
        <v>119386980</v>
      </c>
      <c r="G149" s="12">
        <v>332810594</v>
      </c>
      <c r="H149" s="13">
        <v>680976634</v>
      </c>
      <c r="I149" s="5"/>
      <c r="J149" s="5"/>
      <c r="K149" s="5"/>
      <c r="L149" s="5"/>
    </row>
    <row r="150" spans="1:12" x14ac:dyDescent="0.25">
      <c r="A150" s="31" t="s">
        <v>115</v>
      </c>
      <c r="B150" s="12">
        <v>271580696</v>
      </c>
      <c r="C150" s="12">
        <v>252249582</v>
      </c>
      <c r="D150" s="12">
        <v>267326789</v>
      </c>
      <c r="E150" s="12">
        <v>292234707</v>
      </c>
      <c r="F150" s="12">
        <v>375362581</v>
      </c>
      <c r="G150" s="12">
        <v>351079411</v>
      </c>
      <c r="H150" s="13">
        <v>252012859</v>
      </c>
      <c r="I150" s="5"/>
      <c r="J150" s="5"/>
      <c r="K150" s="5"/>
      <c r="L150" s="5"/>
    </row>
    <row r="151" spans="1:12" x14ac:dyDescent="0.25">
      <c r="A151" s="31" t="s">
        <v>116</v>
      </c>
      <c r="B151" s="12">
        <v>295180692</v>
      </c>
      <c r="C151" s="12">
        <v>310946616</v>
      </c>
      <c r="D151" s="12">
        <v>314301167</v>
      </c>
      <c r="E151" s="12">
        <v>449238637</v>
      </c>
      <c r="F151" s="12">
        <v>289178152</v>
      </c>
      <c r="G151" s="12">
        <v>191146661</v>
      </c>
      <c r="H151" s="13">
        <v>230042881</v>
      </c>
      <c r="I151" s="5"/>
      <c r="J151" s="5"/>
      <c r="K151" s="5"/>
      <c r="L151" s="5"/>
    </row>
    <row r="152" spans="1:12" x14ac:dyDescent="0.25">
      <c r="A152" s="31" t="s">
        <v>119</v>
      </c>
      <c r="B152" s="12">
        <v>50932563</v>
      </c>
      <c r="C152" s="12">
        <v>33856567</v>
      </c>
      <c r="D152" s="12">
        <v>31685487</v>
      </c>
      <c r="E152" s="12">
        <v>26981185</v>
      </c>
      <c r="F152" s="12">
        <v>16229031</v>
      </c>
      <c r="G152" s="12">
        <v>12291458</v>
      </c>
      <c r="H152" s="13">
        <v>18487285</v>
      </c>
      <c r="I152" s="5"/>
      <c r="J152" s="5"/>
      <c r="K152" s="5"/>
      <c r="L152" s="5"/>
    </row>
    <row r="153" spans="1:12" ht="17.25" x14ac:dyDescent="0.25">
      <c r="A153" s="30" t="s">
        <v>135</v>
      </c>
      <c r="B153" s="10">
        <v>221572218</v>
      </c>
      <c r="C153" s="10">
        <v>196971473</v>
      </c>
      <c r="D153" s="10">
        <v>177613570</v>
      </c>
      <c r="E153" s="9">
        <f t="shared" ref="E153:G153" si="2">E154-E157</f>
        <v>186479644</v>
      </c>
      <c r="F153" s="9">
        <f t="shared" si="2"/>
        <v>178050089</v>
      </c>
      <c r="G153" s="9">
        <f t="shared" si="2"/>
        <v>113830463</v>
      </c>
      <c r="H153" s="11">
        <v>228477562</v>
      </c>
      <c r="I153" s="5"/>
      <c r="J153" s="5"/>
      <c r="K153" s="5"/>
      <c r="L153" s="5"/>
    </row>
    <row r="154" spans="1:12" x14ac:dyDescent="0.25">
      <c r="A154" s="30" t="s">
        <v>124</v>
      </c>
      <c r="B154" s="10">
        <v>221572218</v>
      </c>
      <c r="C154" s="10">
        <v>196971473</v>
      </c>
      <c r="D154" s="10">
        <v>177613570</v>
      </c>
      <c r="E154" s="10">
        <v>186482232</v>
      </c>
      <c r="F154" s="10">
        <v>178050755</v>
      </c>
      <c r="G154" s="10">
        <v>113832321</v>
      </c>
      <c r="H154" s="11">
        <v>228477562</v>
      </c>
      <c r="I154" s="5"/>
      <c r="J154" s="5"/>
      <c r="K154" s="5"/>
      <c r="L154" s="5"/>
    </row>
    <row r="155" spans="1:12" x14ac:dyDescent="0.25">
      <c r="A155" s="31" t="s">
        <v>31</v>
      </c>
      <c r="B155" s="12">
        <v>23582625</v>
      </c>
      <c r="C155" s="12">
        <v>12287849</v>
      </c>
      <c r="D155" s="12">
        <v>38604147</v>
      </c>
      <c r="E155" s="12">
        <v>26251459</v>
      </c>
      <c r="F155" s="12">
        <v>17937330</v>
      </c>
      <c r="G155" s="12">
        <v>26428427</v>
      </c>
      <c r="H155" s="13">
        <v>56616144</v>
      </c>
      <c r="I155" s="5"/>
      <c r="J155" s="5"/>
      <c r="K155" s="5"/>
      <c r="L155" s="5"/>
    </row>
    <row r="156" spans="1:12" x14ac:dyDescent="0.25">
      <c r="A156" s="31" t="s">
        <v>36</v>
      </c>
      <c r="B156" s="12">
        <v>186597911</v>
      </c>
      <c r="C156" s="12">
        <v>181913909</v>
      </c>
      <c r="D156" s="12">
        <v>135160487</v>
      </c>
      <c r="E156" s="12">
        <v>153004364</v>
      </c>
      <c r="F156" s="12">
        <v>155876164</v>
      </c>
      <c r="G156" s="12">
        <v>85978632</v>
      </c>
      <c r="H156" s="13">
        <v>169212086</v>
      </c>
      <c r="I156" s="5"/>
      <c r="J156" s="5"/>
      <c r="K156" s="5"/>
      <c r="L156" s="5"/>
    </row>
    <row r="157" spans="1:12" ht="28.5" x14ac:dyDescent="0.25">
      <c r="A157" s="31" t="s">
        <v>40</v>
      </c>
      <c r="B157" s="12">
        <v>2680374</v>
      </c>
      <c r="C157" s="12">
        <v>94619</v>
      </c>
      <c r="D157" s="12">
        <v>516901</v>
      </c>
      <c r="E157" s="12">
        <v>2588</v>
      </c>
      <c r="F157" s="12">
        <v>666</v>
      </c>
      <c r="G157" s="12">
        <v>1858</v>
      </c>
      <c r="H157" s="13" t="s">
        <v>133</v>
      </c>
      <c r="I157" s="5"/>
      <c r="J157" s="5"/>
      <c r="K157" s="5"/>
      <c r="L157" s="5"/>
    </row>
    <row r="158" spans="1:12" x14ac:dyDescent="0.25">
      <c r="A158" s="31" t="s">
        <v>86</v>
      </c>
      <c r="B158" s="12">
        <v>5965564</v>
      </c>
      <c r="C158" s="12">
        <v>2037010</v>
      </c>
      <c r="D158" s="12">
        <v>1658343</v>
      </c>
      <c r="E158" s="12">
        <v>5555203</v>
      </c>
      <c r="F158" s="12">
        <v>1036075</v>
      </c>
      <c r="G158" s="12">
        <v>207807</v>
      </c>
      <c r="H158" s="13">
        <v>7335</v>
      </c>
      <c r="I158" s="5"/>
      <c r="J158" s="5"/>
      <c r="K158" s="5"/>
      <c r="L158" s="5"/>
    </row>
    <row r="159" spans="1:12" x14ac:dyDescent="0.25">
      <c r="A159" s="31" t="s">
        <v>109</v>
      </c>
      <c r="B159" s="12">
        <v>2745744</v>
      </c>
      <c r="C159" s="12">
        <v>638086</v>
      </c>
      <c r="D159" s="12">
        <v>1673692</v>
      </c>
      <c r="E159" s="12">
        <v>1668618</v>
      </c>
      <c r="F159" s="12">
        <v>3200520</v>
      </c>
      <c r="G159" s="12">
        <v>1215597</v>
      </c>
      <c r="H159" s="13">
        <v>2641997</v>
      </c>
      <c r="I159" s="5"/>
      <c r="J159" s="5"/>
      <c r="K159" s="5"/>
      <c r="L159" s="5"/>
    </row>
    <row r="160" spans="1:12" x14ac:dyDescent="0.25">
      <c r="A160" s="30" t="s">
        <v>125</v>
      </c>
      <c r="B160" s="10">
        <v>4642947775</v>
      </c>
      <c r="C160" s="10">
        <v>3890867081</v>
      </c>
      <c r="D160" s="10">
        <v>4648137598</v>
      </c>
      <c r="E160" s="10">
        <v>5457875860</v>
      </c>
      <c r="F160" s="10">
        <v>5664636988</v>
      </c>
      <c r="G160" s="10">
        <v>4813021811</v>
      </c>
      <c r="H160" s="11">
        <v>6640234595</v>
      </c>
      <c r="I160" s="5"/>
      <c r="J160" s="5"/>
      <c r="K160" s="5"/>
      <c r="L160" s="5"/>
    </row>
    <row r="161" spans="1:12" x14ac:dyDescent="0.25">
      <c r="A161" s="32" t="s">
        <v>28</v>
      </c>
      <c r="B161" s="12">
        <v>125325174</v>
      </c>
      <c r="C161" s="12">
        <v>135904546</v>
      </c>
      <c r="D161" s="12">
        <v>138147530</v>
      </c>
      <c r="E161" s="12">
        <v>221164763</v>
      </c>
      <c r="F161" s="12">
        <v>173129422</v>
      </c>
      <c r="G161" s="12">
        <v>106798567</v>
      </c>
      <c r="H161" s="13">
        <v>328312303</v>
      </c>
      <c r="I161" s="5"/>
      <c r="J161" s="5"/>
      <c r="K161" s="5"/>
      <c r="L161" s="5"/>
    </row>
    <row r="162" spans="1:12" ht="28.5" x14ac:dyDescent="0.25">
      <c r="A162" s="31" t="s">
        <v>80</v>
      </c>
      <c r="B162" s="12">
        <v>89500658</v>
      </c>
      <c r="C162" s="12">
        <v>31843388</v>
      </c>
      <c r="D162" s="12">
        <v>43390341</v>
      </c>
      <c r="E162" s="12">
        <v>52918960</v>
      </c>
      <c r="F162" s="12">
        <v>37916383</v>
      </c>
      <c r="G162" s="12">
        <v>75798330</v>
      </c>
      <c r="H162" s="13">
        <v>40932589</v>
      </c>
      <c r="I162" s="5"/>
      <c r="J162" s="5"/>
      <c r="K162" s="5"/>
      <c r="L162" s="5"/>
    </row>
    <row r="163" spans="1:12" x14ac:dyDescent="0.25">
      <c r="A163" s="31" t="s">
        <v>101</v>
      </c>
      <c r="B163" s="12">
        <v>583711231</v>
      </c>
      <c r="C163" s="12">
        <v>590249392</v>
      </c>
      <c r="D163" s="12">
        <v>781667416</v>
      </c>
      <c r="E163" s="12">
        <v>841885754</v>
      </c>
      <c r="F163" s="12">
        <v>762668418</v>
      </c>
      <c r="G163" s="12">
        <v>791424314</v>
      </c>
      <c r="H163" s="13">
        <v>1163728353</v>
      </c>
      <c r="I163" s="5"/>
      <c r="J163" s="5"/>
      <c r="K163" s="5"/>
      <c r="L163" s="5"/>
    </row>
    <row r="164" spans="1:12" x14ac:dyDescent="0.25">
      <c r="A164" s="31" t="s">
        <v>105</v>
      </c>
      <c r="B164" s="12">
        <v>175388215</v>
      </c>
      <c r="C164" s="12">
        <v>277316098</v>
      </c>
      <c r="D164" s="12">
        <v>99229423</v>
      </c>
      <c r="E164" s="12">
        <v>98096912</v>
      </c>
      <c r="F164" s="12">
        <v>145887425</v>
      </c>
      <c r="G164" s="12">
        <v>127554697</v>
      </c>
      <c r="H164" s="13">
        <v>253164056</v>
      </c>
      <c r="I164" s="5"/>
      <c r="J164" s="5"/>
      <c r="K164" s="5"/>
      <c r="L164" s="5"/>
    </row>
    <row r="165" spans="1:12" x14ac:dyDescent="0.25">
      <c r="A165" s="31" t="s">
        <v>107</v>
      </c>
      <c r="B165" s="12">
        <v>1667708618</v>
      </c>
      <c r="C165" s="12">
        <v>1512981892</v>
      </c>
      <c r="D165" s="12">
        <v>1985344462</v>
      </c>
      <c r="E165" s="12">
        <v>2794921194</v>
      </c>
      <c r="F165" s="12">
        <v>3409934898</v>
      </c>
      <c r="G165" s="12">
        <v>2927683006</v>
      </c>
      <c r="H165" s="13">
        <v>3829337562</v>
      </c>
      <c r="I165" s="5"/>
      <c r="J165" s="5"/>
      <c r="K165" s="5"/>
      <c r="L165" s="5"/>
    </row>
    <row r="166" spans="1:12" x14ac:dyDescent="0.25">
      <c r="A166" s="31" t="s">
        <v>108</v>
      </c>
      <c r="B166" s="12">
        <v>2001313879</v>
      </c>
      <c r="C166" s="12">
        <v>1342571765</v>
      </c>
      <c r="D166" s="12">
        <v>1600358426</v>
      </c>
      <c r="E166" s="12">
        <v>1448888277</v>
      </c>
      <c r="F166" s="12">
        <v>1135100442</v>
      </c>
      <c r="G166" s="12">
        <v>783762897</v>
      </c>
      <c r="H166" s="13">
        <v>1024759732</v>
      </c>
      <c r="I166" s="5"/>
      <c r="J166" s="5"/>
      <c r="K166" s="5"/>
      <c r="L166" s="5"/>
    </row>
    <row r="167" spans="1:12" ht="32.25" x14ac:dyDescent="0.25">
      <c r="A167" s="33" t="s">
        <v>137</v>
      </c>
      <c r="B167" s="10">
        <v>4517493425</v>
      </c>
      <c r="C167" s="10">
        <v>4039091058</v>
      </c>
      <c r="D167" s="10">
        <f>D168-D178</f>
        <v>2584409458</v>
      </c>
      <c r="E167" s="10">
        <f t="shared" ref="E167:H167" si="3">E168-E178</f>
        <v>3861902573</v>
      </c>
      <c r="F167" s="10">
        <f t="shared" si="3"/>
        <v>3589877056</v>
      </c>
      <c r="G167" s="10">
        <f>G168-G178</f>
        <v>2764587983</v>
      </c>
      <c r="H167" s="10">
        <f t="shared" si="3"/>
        <v>4460847294</v>
      </c>
      <c r="I167" s="5"/>
      <c r="J167" s="5"/>
      <c r="K167" s="5"/>
      <c r="L167" s="5"/>
    </row>
    <row r="168" spans="1:12" ht="30" x14ac:dyDescent="0.25">
      <c r="A168" s="30" t="s">
        <v>126</v>
      </c>
      <c r="B168" s="10">
        <v>4517493425</v>
      </c>
      <c r="C168" s="10">
        <v>4039091058</v>
      </c>
      <c r="D168" s="10">
        <v>4220308340</v>
      </c>
      <c r="E168" s="10">
        <v>6089073306</v>
      </c>
      <c r="F168" s="10">
        <v>5823621039</v>
      </c>
      <c r="G168" s="10">
        <v>4424844414</v>
      </c>
      <c r="H168" s="11">
        <v>6680523826</v>
      </c>
      <c r="I168" s="5"/>
      <c r="J168" s="5"/>
      <c r="K168" s="5"/>
      <c r="L168" s="5"/>
    </row>
    <row r="169" spans="1:12" x14ac:dyDescent="0.25">
      <c r="A169" s="31" t="s">
        <v>13</v>
      </c>
      <c r="B169" s="12">
        <v>74232763</v>
      </c>
      <c r="C169" s="12">
        <v>31838258</v>
      </c>
      <c r="D169" s="12">
        <v>27266962</v>
      </c>
      <c r="E169" s="12">
        <v>36420285</v>
      </c>
      <c r="F169" s="12">
        <v>73876337</v>
      </c>
      <c r="G169" s="12">
        <v>52293732</v>
      </c>
      <c r="H169" s="13">
        <v>42681813</v>
      </c>
      <c r="I169" s="5"/>
      <c r="J169" s="5"/>
      <c r="K169" s="5"/>
      <c r="L169" s="5"/>
    </row>
    <row r="170" spans="1:12" x14ac:dyDescent="0.25">
      <c r="A170" s="31" t="s">
        <v>2</v>
      </c>
      <c r="B170" s="12">
        <v>7718</v>
      </c>
      <c r="C170" s="12">
        <v>34510</v>
      </c>
      <c r="D170" s="12">
        <v>12512</v>
      </c>
      <c r="E170" s="12">
        <v>9928</v>
      </c>
      <c r="F170" s="12">
        <v>113386907</v>
      </c>
      <c r="G170" s="12">
        <v>346332570</v>
      </c>
      <c r="H170" s="13">
        <v>887339724</v>
      </c>
      <c r="I170" s="5"/>
      <c r="J170" s="5"/>
      <c r="K170" s="5"/>
      <c r="L170" s="5"/>
    </row>
    <row r="171" spans="1:12" x14ac:dyDescent="0.25">
      <c r="A171" s="31" t="s">
        <v>3</v>
      </c>
      <c r="B171" s="12">
        <v>205957346</v>
      </c>
      <c r="C171" s="12">
        <v>366292360</v>
      </c>
      <c r="D171" s="12">
        <v>554267965</v>
      </c>
      <c r="E171" s="12">
        <v>467237982</v>
      </c>
      <c r="F171" s="12">
        <v>434052296</v>
      </c>
      <c r="G171" s="12">
        <v>380826782</v>
      </c>
      <c r="H171" s="13">
        <v>426185576</v>
      </c>
      <c r="I171" s="5"/>
      <c r="J171" s="5"/>
      <c r="K171" s="5"/>
      <c r="L171" s="5"/>
    </row>
    <row r="172" spans="1:12" x14ac:dyDescent="0.25">
      <c r="A172" s="31" t="s">
        <v>15</v>
      </c>
      <c r="B172" s="12">
        <v>512050275</v>
      </c>
      <c r="C172" s="12">
        <v>387854513</v>
      </c>
      <c r="D172" s="12">
        <v>371197352</v>
      </c>
      <c r="E172" s="12">
        <v>258115091</v>
      </c>
      <c r="F172" s="12">
        <v>475801502</v>
      </c>
      <c r="G172" s="12">
        <v>369903371</v>
      </c>
      <c r="H172" s="13">
        <v>496749586</v>
      </c>
      <c r="I172" s="5"/>
      <c r="J172" s="5"/>
      <c r="K172" s="5"/>
      <c r="L172" s="5"/>
    </row>
    <row r="173" spans="1:12" x14ac:dyDescent="0.25">
      <c r="A173" s="31" t="s">
        <v>7</v>
      </c>
      <c r="B173" s="12">
        <v>97001217</v>
      </c>
      <c r="C173" s="12">
        <v>82913076</v>
      </c>
      <c r="D173" s="12">
        <v>123404594</v>
      </c>
      <c r="E173" s="12">
        <v>477840495</v>
      </c>
      <c r="F173" s="12">
        <v>643460051</v>
      </c>
      <c r="G173" s="12">
        <v>185146380</v>
      </c>
      <c r="H173" s="13">
        <v>103040564</v>
      </c>
      <c r="I173" s="5"/>
      <c r="J173" s="5"/>
      <c r="K173" s="5"/>
      <c r="L173" s="5"/>
    </row>
    <row r="174" spans="1:12" x14ac:dyDescent="0.25">
      <c r="A174" s="31" t="s">
        <v>18</v>
      </c>
      <c r="B174" s="12">
        <v>71493117</v>
      </c>
      <c r="C174" s="12">
        <v>66053399</v>
      </c>
      <c r="D174" s="12">
        <v>67677412</v>
      </c>
      <c r="E174" s="12">
        <v>79691676</v>
      </c>
      <c r="F174" s="12">
        <v>69765331</v>
      </c>
      <c r="G174" s="12">
        <v>85016567</v>
      </c>
      <c r="H174" s="13">
        <v>171180291</v>
      </c>
      <c r="I174" s="5"/>
      <c r="J174" s="5"/>
      <c r="K174" s="5"/>
      <c r="L174" s="5"/>
    </row>
    <row r="175" spans="1:12" x14ac:dyDescent="0.25">
      <c r="A175" s="31" t="s">
        <v>19</v>
      </c>
      <c r="B175" s="12">
        <v>1521007</v>
      </c>
      <c r="C175" s="12">
        <v>6617762</v>
      </c>
      <c r="D175" s="12">
        <v>3104381</v>
      </c>
      <c r="E175" s="12">
        <v>3261777</v>
      </c>
      <c r="F175" s="12">
        <v>3933429</v>
      </c>
      <c r="G175" s="12">
        <v>4553148</v>
      </c>
      <c r="H175" s="13">
        <v>4445304</v>
      </c>
      <c r="I175" s="5"/>
      <c r="J175" s="5"/>
      <c r="K175" s="5"/>
      <c r="L175" s="5"/>
    </row>
    <row r="176" spans="1:12" x14ac:dyDescent="0.25">
      <c r="A176" s="31" t="s">
        <v>21</v>
      </c>
      <c r="B176" s="12">
        <v>3724178</v>
      </c>
      <c r="C176" s="12">
        <v>2325061</v>
      </c>
      <c r="D176" s="12">
        <v>6131352</v>
      </c>
      <c r="E176" s="12">
        <v>3545415</v>
      </c>
      <c r="F176" s="12">
        <v>2688404</v>
      </c>
      <c r="G176" s="12">
        <v>2677987</v>
      </c>
      <c r="H176" s="13">
        <v>32831963</v>
      </c>
      <c r="I176" s="5"/>
      <c r="J176" s="5"/>
      <c r="K176" s="5"/>
      <c r="L176" s="5"/>
    </row>
    <row r="177" spans="1:12" x14ac:dyDescent="0.25">
      <c r="A177" s="31" t="s">
        <v>9</v>
      </c>
      <c r="B177" s="12">
        <v>189105368</v>
      </c>
      <c r="C177" s="12">
        <v>91429939</v>
      </c>
      <c r="D177" s="12">
        <v>123772450</v>
      </c>
      <c r="E177" s="12">
        <v>522445728</v>
      </c>
      <c r="F177" s="12">
        <v>290588167</v>
      </c>
      <c r="G177" s="12">
        <v>112252778</v>
      </c>
      <c r="H177" s="13">
        <v>1160898815</v>
      </c>
      <c r="I177" s="5"/>
      <c r="J177" s="5"/>
      <c r="K177" s="5"/>
      <c r="L177" s="5"/>
    </row>
    <row r="178" spans="1:12" ht="28.5" x14ac:dyDescent="0.25">
      <c r="A178" s="31" t="s">
        <v>22</v>
      </c>
      <c r="B178" s="12">
        <v>1906071455</v>
      </c>
      <c r="C178" s="12">
        <v>1886019843</v>
      </c>
      <c r="D178" s="12">
        <v>1635898882</v>
      </c>
      <c r="E178" s="12">
        <v>2227170733</v>
      </c>
      <c r="F178" s="12">
        <v>2233743983</v>
      </c>
      <c r="G178" s="12">
        <v>1660256431</v>
      </c>
      <c r="H178" s="13">
        <v>2219676532</v>
      </c>
      <c r="I178" s="5"/>
      <c r="J178" s="5"/>
      <c r="K178" s="5"/>
      <c r="L178" s="5"/>
    </row>
    <row r="179" spans="1:12" x14ac:dyDescent="0.25">
      <c r="A179" s="31" t="s">
        <v>24</v>
      </c>
      <c r="B179" s="12">
        <v>13197557</v>
      </c>
      <c r="C179" s="12">
        <v>5965771</v>
      </c>
      <c r="D179" s="12">
        <v>7095319</v>
      </c>
      <c r="E179" s="12">
        <v>8301947</v>
      </c>
      <c r="F179" s="12">
        <v>11456523</v>
      </c>
      <c r="G179" s="12">
        <v>13008277</v>
      </c>
      <c r="H179" s="13">
        <v>22941238</v>
      </c>
      <c r="I179" s="5"/>
      <c r="J179" s="5"/>
      <c r="K179" s="5"/>
      <c r="L179" s="5"/>
    </row>
    <row r="180" spans="1:12" x14ac:dyDescent="0.25">
      <c r="A180" s="41" t="s">
        <v>25</v>
      </c>
      <c r="B180" s="37">
        <v>1443131424</v>
      </c>
      <c r="C180" s="37">
        <v>1111746566</v>
      </c>
      <c r="D180" s="37">
        <v>1300479159</v>
      </c>
      <c r="E180" s="37">
        <v>2005032249</v>
      </c>
      <c r="F180" s="37">
        <v>1470868109</v>
      </c>
      <c r="G180" s="37">
        <v>1212576391</v>
      </c>
      <c r="H180" s="38">
        <v>1112552420</v>
      </c>
      <c r="I180" s="5"/>
      <c r="J180" s="5"/>
      <c r="K180" s="5"/>
      <c r="L180" s="5"/>
    </row>
    <row r="181" spans="1:12" x14ac:dyDescent="0.25">
      <c r="A181" s="40" t="s">
        <v>139</v>
      </c>
      <c r="B181" s="42">
        <f t="shared" ref="B181:H181" si="4">B182+B183+B184+B185+B186</f>
        <v>13313467119</v>
      </c>
      <c r="C181" s="42">
        <f t="shared" si="4"/>
        <v>10639205335</v>
      </c>
      <c r="D181" s="42">
        <f t="shared" si="4"/>
        <v>14234163521</v>
      </c>
      <c r="E181" s="42">
        <f t="shared" si="4"/>
        <v>16554153150</v>
      </c>
      <c r="F181" s="42">
        <f t="shared" si="4"/>
        <v>20828737478</v>
      </c>
      <c r="G181" s="42">
        <f t="shared" si="4"/>
        <v>21897924379</v>
      </c>
      <c r="H181" s="42">
        <f t="shared" si="4"/>
        <v>25026081268</v>
      </c>
    </row>
    <row r="182" spans="1:12" x14ac:dyDescent="0.25">
      <c r="A182" s="39" t="s">
        <v>54</v>
      </c>
      <c r="B182" s="12">
        <v>461853193</v>
      </c>
      <c r="C182" s="12">
        <v>609022036</v>
      </c>
      <c r="D182" s="12">
        <v>945770490</v>
      </c>
      <c r="E182" s="12">
        <v>1196218065</v>
      </c>
      <c r="F182" s="12">
        <v>1865275055</v>
      </c>
      <c r="G182" s="12">
        <v>2375230662</v>
      </c>
      <c r="H182" s="13">
        <v>1962451588</v>
      </c>
    </row>
    <row r="183" spans="1:12" x14ac:dyDescent="0.25">
      <c r="A183" s="39" t="s">
        <v>16</v>
      </c>
      <c r="B183" s="12">
        <v>10565848251</v>
      </c>
      <c r="C183" s="12">
        <v>7901304060</v>
      </c>
      <c r="D183" s="12">
        <v>10492960366</v>
      </c>
      <c r="E183" s="12">
        <v>11691702500</v>
      </c>
      <c r="F183" s="12">
        <v>14763807150</v>
      </c>
      <c r="G183" s="12">
        <v>15758016541</v>
      </c>
      <c r="H183" s="13">
        <v>17975487543</v>
      </c>
    </row>
    <row r="184" spans="1:12" x14ac:dyDescent="0.25">
      <c r="A184" s="39" t="s">
        <v>85</v>
      </c>
      <c r="B184" s="12">
        <v>34345826</v>
      </c>
      <c r="C184" s="12">
        <v>25647955</v>
      </c>
      <c r="D184" s="12">
        <v>28420787</v>
      </c>
      <c r="E184" s="12">
        <v>29425637</v>
      </c>
      <c r="F184" s="12">
        <v>27051957</v>
      </c>
      <c r="G184" s="12">
        <v>45569856</v>
      </c>
      <c r="H184" s="13">
        <v>95076222</v>
      </c>
    </row>
    <row r="185" spans="1:12" x14ac:dyDescent="0.25">
      <c r="A185" s="39" t="s">
        <v>101</v>
      </c>
      <c r="B185" s="12">
        <v>583711231</v>
      </c>
      <c r="C185" s="12">
        <v>590249392</v>
      </c>
      <c r="D185" s="12">
        <v>781667416</v>
      </c>
      <c r="E185" s="12">
        <v>841885754</v>
      </c>
      <c r="F185" s="12">
        <v>762668418</v>
      </c>
      <c r="G185" s="12">
        <v>791424314</v>
      </c>
      <c r="H185" s="13">
        <v>1163728353</v>
      </c>
    </row>
    <row r="186" spans="1:12" x14ac:dyDescent="0.25">
      <c r="A186" s="39" t="s">
        <v>107</v>
      </c>
      <c r="B186" s="12">
        <v>1667708618</v>
      </c>
      <c r="C186" s="12">
        <v>1512981892</v>
      </c>
      <c r="D186" s="12">
        <v>1985344462</v>
      </c>
      <c r="E186" s="12">
        <v>2794921194</v>
      </c>
      <c r="F186" s="12">
        <v>3409934898</v>
      </c>
      <c r="G186" s="12">
        <v>2927683006</v>
      </c>
      <c r="H186" s="13">
        <v>3829337562</v>
      </c>
    </row>
    <row r="188" spans="1:12" ht="57.75" x14ac:dyDescent="0.25">
      <c r="A188" s="22" t="s">
        <v>144</v>
      </c>
    </row>
    <row r="190" spans="1:12" ht="57.75" x14ac:dyDescent="0.25">
      <c r="A190" s="22" t="s">
        <v>145</v>
      </c>
    </row>
    <row r="192" spans="1:12" ht="43.5" x14ac:dyDescent="0.25">
      <c r="A192" s="22" t="s">
        <v>146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showGridLines="0" workbookViewId="0">
      <selection activeCell="C136" sqref="C136"/>
    </sheetView>
  </sheetViews>
  <sheetFormatPr defaultRowHeight="15" x14ac:dyDescent="0.25"/>
  <cols>
    <col min="1" max="1" width="26.42578125" customWidth="1"/>
    <col min="2" max="3" width="16.140625" customWidth="1"/>
    <col min="4" max="4" width="16" customWidth="1"/>
    <col min="5" max="5" width="15.85546875" customWidth="1"/>
    <col min="6" max="6" width="16.85546875" customWidth="1"/>
    <col min="7" max="7" width="16.140625" customWidth="1"/>
    <col min="8" max="8" width="16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56" t="s">
        <v>130</v>
      </c>
      <c r="B5" s="56"/>
      <c r="C5" s="56"/>
      <c r="D5" s="56"/>
      <c r="E5" s="56"/>
      <c r="F5" s="56"/>
      <c r="G5" s="56"/>
      <c r="H5" s="56"/>
    </row>
    <row r="6" spans="1:8" x14ac:dyDescent="0.25">
      <c r="A6" s="57" t="s">
        <v>0</v>
      </c>
      <c r="B6" s="57"/>
      <c r="C6" s="57"/>
      <c r="D6" s="57"/>
      <c r="E6" s="57"/>
      <c r="F6" s="57"/>
      <c r="G6" s="57"/>
      <c r="H6" s="57"/>
    </row>
    <row r="7" spans="1:8" x14ac:dyDescent="0.25">
      <c r="A7" s="19"/>
      <c r="B7" s="55">
        <v>2015</v>
      </c>
      <c r="C7" s="55">
        <v>2016</v>
      </c>
      <c r="D7" s="55">
        <v>2017</v>
      </c>
      <c r="E7" s="55">
        <v>2018</v>
      </c>
      <c r="F7" s="55">
        <v>2019</v>
      </c>
      <c r="G7" s="55">
        <v>2020</v>
      </c>
      <c r="H7" s="55">
        <v>2021</v>
      </c>
    </row>
    <row r="8" spans="1:8" x14ac:dyDescent="0.25">
      <c r="A8" s="30" t="s">
        <v>26</v>
      </c>
      <c r="B8" s="10">
        <v>3161537893</v>
      </c>
      <c r="C8" s="10">
        <v>3500546416</v>
      </c>
      <c r="D8" s="10">
        <v>3853827048</v>
      </c>
      <c r="E8" s="10">
        <v>4326880797</v>
      </c>
      <c r="F8" s="10">
        <v>4232668880</v>
      </c>
      <c r="G8" s="10">
        <v>3252195427</v>
      </c>
      <c r="H8" s="11">
        <v>4906004869</v>
      </c>
    </row>
    <row r="9" spans="1:8" x14ac:dyDescent="0.25">
      <c r="A9" s="53" t="s">
        <v>141</v>
      </c>
      <c r="B9" s="8"/>
      <c r="C9" s="8"/>
      <c r="D9" s="8"/>
      <c r="E9" s="8"/>
      <c r="F9" s="8"/>
      <c r="G9" s="8"/>
      <c r="H9" s="54"/>
    </row>
    <row r="10" spans="1:8" x14ac:dyDescent="0.25">
      <c r="A10" s="30" t="s">
        <v>1</v>
      </c>
      <c r="B10" s="10">
        <v>26651612</v>
      </c>
      <c r="C10" s="10">
        <v>25601947</v>
      </c>
      <c r="D10" s="10">
        <v>17143071</v>
      </c>
      <c r="E10" s="10">
        <v>25674400</v>
      </c>
      <c r="F10" s="10">
        <v>22637664</v>
      </c>
      <c r="G10" s="10">
        <v>16459516</v>
      </c>
      <c r="H10" s="11">
        <v>42719727</v>
      </c>
    </row>
    <row r="11" spans="1:8" x14ac:dyDescent="0.25">
      <c r="A11" s="31" t="s">
        <v>2</v>
      </c>
      <c r="B11" s="12" t="s">
        <v>133</v>
      </c>
      <c r="C11" s="12" t="s">
        <v>133</v>
      </c>
      <c r="D11" s="12" t="s">
        <v>133</v>
      </c>
      <c r="E11" s="12">
        <v>7077</v>
      </c>
      <c r="F11" s="12">
        <v>3520</v>
      </c>
      <c r="G11" s="12" t="s">
        <v>133</v>
      </c>
      <c r="H11" s="13" t="s">
        <v>133</v>
      </c>
    </row>
    <row r="12" spans="1:8" x14ac:dyDescent="0.25">
      <c r="A12" s="31" t="s">
        <v>3</v>
      </c>
      <c r="B12" s="12">
        <v>5220098</v>
      </c>
      <c r="C12" s="12">
        <v>3277921</v>
      </c>
      <c r="D12" s="12">
        <v>3652283</v>
      </c>
      <c r="E12" s="12">
        <v>7226546</v>
      </c>
      <c r="F12" s="12">
        <v>8500836</v>
      </c>
      <c r="G12" s="12">
        <v>5872715</v>
      </c>
      <c r="H12" s="13">
        <v>32701349</v>
      </c>
    </row>
    <row r="13" spans="1:8" x14ac:dyDescent="0.25">
      <c r="A13" s="31" t="s">
        <v>4</v>
      </c>
      <c r="B13" s="12">
        <v>1867453</v>
      </c>
      <c r="C13" s="12">
        <v>4562352</v>
      </c>
      <c r="D13" s="12">
        <v>1824346</v>
      </c>
      <c r="E13" s="12">
        <v>3266372</v>
      </c>
      <c r="F13" s="12">
        <v>2494357</v>
      </c>
      <c r="G13" s="12">
        <v>2085268</v>
      </c>
      <c r="H13" s="13">
        <v>3321882</v>
      </c>
    </row>
    <row r="14" spans="1:8" x14ac:dyDescent="0.25">
      <c r="A14" s="31" t="s">
        <v>5</v>
      </c>
      <c r="B14" s="12">
        <v>163529</v>
      </c>
      <c r="C14" s="12">
        <v>200273</v>
      </c>
      <c r="D14" s="12">
        <v>331128</v>
      </c>
      <c r="E14" s="12">
        <v>614207</v>
      </c>
      <c r="F14" s="12">
        <v>674436</v>
      </c>
      <c r="G14" s="12">
        <v>274220</v>
      </c>
      <c r="H14" s="13">
        <v>225528</v>
      </c>
    </row>
    <row r="15" spans="1:8" x14ac:dyDescent="0.25">
      <c r="A15" s="31" t="s">
        <v>6</v>
      </c>
      <c r="B15" s="12" t="s">
        <v>133</v>
      </c>
      <c r="C15" s="12" t="s">
        <v>133</v>
      </c>
      <c r="D15" s="12">
        <v>5446</v>
      </c>
      <c r="E15" s="12">
        <v>11760</v>
      </c>
      <c r="F15" s="12">
        <v>7547</v>
      </c>
      <c r="G15" s="12">
        <v>9408</v>
      </c>
      <c r="H15" s="13">
        <v>31232</v>
      </c>
    </row>
    <row r="16" spans="1:8" x14ac:dyDescent="0.25">
      <c r="A16" s="31" t="s">
        <v>7</v>
      </c>
      <c r="B16" s="12">
        <v>6818485</v>
      </c>
      <c r="C16" s="12">
        <v>4113168</v>
      </c>
      <c r="D16" s="12">
        <v>4754642</v>
      </c>
      <c r="E16" s="12">
        <v>6972083</v>
      </c>
      <c r="F16" s="12">
        <v>4332679</v>
      </c>
      <c r="G16" s="12">
        <v>3777804</v>
      </c>
      <c r="H16" s="13">
        <v>3200955</v>
      </c>
    </row>
    <row r="17" spans="1:8" x14ac:dyDescent="0.25">
      <c r="A17" s="31" t="s">
        <v>8</v>
      </c>
      <c r="B17" s="12">
        <v>16953</v>
      </c>
      <c r="C17" s="12">
        <v>20886</v>
      </c>
      <c r="D17" s="12">
        <v>61003</v>
      </c>
      <c r="E17" s="12">
        <v>122027</v>
      </c>
      <c r="F17" s="12">
        <v>214988</v>
      </c>
      <c r="G17" s="12">
        <v>199557</v>
      </c>
      <c r="H17" s="13">
        <v>130971</v>
      </c>
    </row>
    <row r="18" spans="1:8" x14ac:dyDescent="0.25">
      <c r="A18" s="31" t="s">
        <v>9</v>
      </c>
      <c r="B18" s="12">
        <v>6799675</v>
      </c>
      <c r="C18" s="12">
        <v>8765066</v>
      </c>
      <c r="D18" s="12">
        <v>1564592</v>
      </c>
      <c r="E18" s="12">
        <v>1615315</v>
      </c>
      <c r="F18" s="12">
        <v>1217396</v>
      </c>
      <c r="G18" s="12">
        <v>683380</v>
      </c>
      <c r="H18" s="13">
        <v>598449</v>
      </c>
    </row>
    <row r="19" spans="1:8" x14ac:dyDescent="0.25">
      <c r="A19" s="31" t="s">
        <v>10</v>
      </c>
      <c r="B19" s="12">
        <v>4320097</v>
      </c>
      <c r="C19" s="12">
        <v>3245581</v>
      </c>
      <c r="D19" s="12">
        <v>3737914</v>
      </c>
      <c r="E19" s="12">
        <v>3599797</v>
      </c>
      <c r="F19" s="12">
        <v>4359459</v>
      </c>
      <c r="G19" s="12">
        <v>3051117</v>
      </c>
      <c r="H19" s="13">
        <v>2241161</v>
      </c>
    </row>
    <row r="20" spans="1:8" x14ac:dyDescent="0.25">
      <c r="A20" s="31" t="s">
        <v>11</v>
      </c>
      <c r="B20" s="12">
        <v>1445322</v>
      </c>
      <c r="C20" s="12">
        <v>1416700</v>
      </c>
      <c r="D20" s="12">
        <v>1211717</v>
      </c>
      <c r="E20" s="12">
        <v>2239216</v>
      </c>
      <c r="F20" s="12">
        <v>832446</v>
      </c>
      <c r="G20" s="12">
        <v>506047</v>
      </c>
      <c r="H20" s="13">
        <v>268200</v>
      </c>
    </row>
    <row r="21" spans="1:8" x14ac:dyDescent="0.25">
      <c r="A21" s="30" t="s">
        <v>12</v>
      </c>
      <c r="B21" s="10">
        <v>1375765917</v>
      </c>
      <c r="C21" s="10">
        <v>1797376712</v>
      </c>
      <c r="D21" s="10">
        <v>1876940942</v>
      </c>
      <c r="E21" s="10">
        <v>2257762095</v>
      </c>
      <c r="F21" s="10">
        <v>2009301668</v>
      </c>
      <c r="G21" s="10">
        <v>1011558787</v>
      </c>
      <c r="H21" s="11">
        <v>1829537608</v>
      </c>
    </row>
    <row r="22" spans="1:8" x14ac:dyDescent="0.25">
      <c r="A22" s="31" t="s">
        <v>13</v>
      </c>
      <c r="B22" s="12">
        <v>2847700</v>
      </c>
      <c r="C22" s="12">
        <v>1467442</v>
      </c>
      <c r="D22" s="12">
        <v>5360602</v>
      </c>
      <c r="E22" s="12">
        <v>1799802</v>
      </c>
      <c r="F22" s="12">
        <v>1807706</v>
      </c>
      <c r="G22" s="12">
        <v>2355361</v>
      </c>
      <c r="H22" s="13">
        <v>1852812</v>
      </c>
    </row>
    <row r="23" spans="1:8" x14ac:dyDescent="0.25">
      <c r="A23" s="31" t="s">
        <v>2</v>
      </c>
      <c r="B23" s="12" t="s">
        <v>133</v>
      </c>
      <c r="C23" s="12" t="s">
        <v>133</v>
      </c>
      <c r="D23" s="12" t="s">
        <v>133</v>
      </c>
      <c r="E23" s="12">
        <v>7077</v>
      </c>
      <c r="F23" s="12">
        <v>3520</v>
      </c>
      <c r="G23" s="12" t="s">
        <v>133</v>
      </c>
      <c r="H23" s="13" t="s">
        <v>133</v>
      </c>
    </row>
    <row r="24" spans="1:8" x14ac:dyDescent="0.25">
      <c r="A24" s="31" t="s">
        <v>3</v>
      </c>
      <c r="B24" s="12">
        <v>5220098</v>
      </c>
      <c r="C24" s="12">
        <v>3277921</v>
      </c>
      <c r="D24" s="12">
        <v>3652283</v>
      </c>
      <c r="E24" s="12">
        <v>7226546</v>
      </c>
      <c r="F24" s="12">
        <v>8500836</v>
      </c>
      <c r="G24" s="12">
        <v>5872715</v>
      </c>
      <c r="H24" s="13">
        <v>32701349</v>
      </c>
    </row>
    <row r="25" spans="1:8" x14ac:dyDescent="0.25">
      <c r="A25" s="31" t="s">
        <v>14</v>
      </c>
      <c r="B25" s="12">
        <v>789341</v>
      </c>
      <c r="C25" s="12">
        <v>720897</v>
      </c>
      <c r="D25" s="12">
        <v>2325737</v>
      </c>
      <c r="E25" s="12">
        <v>1462262</v>
      </c>
      <c r="F25" s="12">
        <v>1480703</v>
      </c>
      <c r="G25" s="12">
        <v>2022793</v>
      </c>
      <c r="H25" s="13">
        <v>23778825</v>
      </c>
    </row>
    <row r="26" spans="1:8" x14ac:dyDescent="0.25">
      <c r="A26" s="31" t="s">
        <v>4</v>
      </c>
      <c r="B26" s="12">
        <v>1867453</v>
      </c>
      <c r="C26" s="12">
        <v>4562352</v>
      </c>
      <c r="D26" s="12">
        <v>1824346</v>
      </c>
      <c r="E26" s="12">
        <v>3266372</v>
      </c>
      <c r="F26" s="12">
        <v>2494357</v>
      </c>
      <c r="G26" s="12">
        <v>2085268</v>
      </c>
      <c r="H26" s="13">
        <v>3321882</v>
      </c>
    </row>
    <row r="27" spans="1:8" x14ac:dyDescent="0.25">
      <c r="A27" s="31" t="s">
        <v>15</v>
      </c>
      <c r="B27" s="12">
        <v>11674080</v>
      </c>
      <c r="C27" s="12">
        <v>10968262</v>
      </c>
      <c r="D27" s="12">
        <v>7865210</v>
      </c>
      <c r="E27" s="12">
        <v>10133675</v>
      </c>
      <c r="F27" s="12">
        <v>9114493</v>
      </c>
      <c r="G27" s="12">
        <v>5592169</v>
      </c>
      <c r="H27" s="13">
        <v>47968593</v>
      </c>
    </row>
    <row r="28" spans="1:8" x14ac:dyDescent="0.25">
      <c r="A28" s="31" t="s">
        <v>16</v>
      </c>
      <c r="B28" s="12">
        <v>1085662219</v>
      </c>
      <c r="C28" s="12">
        <v>1548536975</v>
      </c>
      <c r="D28" s="12">
        <v>1597539400</v>
      </c>
      <c r="E28" s="12">
        <v>2003495560</v>
      </c>
      <c r="F28" s="12">
        <v>1815401530</v>
      </c>
      <c r="G28" s="12">
        <v>781162272</v>
      </c>
      <c r="H28" s="13">
        <v>1527431498</v>
      </c>
    </row>
    <row r="29" spans="1:8" ht="18" customHeight="1" x14ac:dyDescent="0.25">
      <c r="A29" s="31" t="s">
        <v>17</v>
      </c>
      <c r="B29" s="12">
        <v>54835610</v>
      </c>
      <c r="C29" s="12">
        <v>26453375</v>
      </c>
      <c r="D29" s="12">
        <v>46828368</v>
      </c>
      <c r="E29" s="12">
        <v>27933000</v>
      </c>
      <c r="F29" s="12">
        <v>33072823</v>
      </c>
      <c r="G29" s="12">
        <v>48599415</v>
      </c>
      <c r="H29" s="13">
        <v>55023187</v>
      </c>
    </row>
    <row r="30" spans="1:8" x14ac:dyDescent="0.25">
      <c r="A30" s="31" t="s">
        <v>7</v>
      </c>
      <c r="B30" s="12">
        <v>6818485</v>
      </c>
      <c r="C30" s="12">
        <v>4113168</v>
      </c>
      <c r="D30" s="12">
        <v>4754642</v>
      </c>
      <c r="E30" s="12">
        <v>6972083</v>
      </c>
      <c r="F30" s="12">
        <v>4332679</v>
      </c>
      <c r="G30" s="12">
        <v>3777804</v>
      </c>
      <c r="H30" s="13">
        <v>3200955</v>
      </c>
    </row>
    <row r="31" spans="1:8" x14ac:dyDescent="0.25">
      <c r="A31" s="31" t="s">
        <v>18</v>
      </c>
      <c r="B31" s="12">
        <v>4817072</v>
      </c>
      <c r="C31" s="12">
        <v>5118812</v>
      </c>
      <c r="D31" s="12">
        <v>4358823</v>
      </c>
      <c r="E31" s="12">
        <v>4519376</v>
      </c>
      <c r="F31" s="12">
        <v>5040672</v>
      </c>
      <c r="G31" s="12">
        <v>3959665</v>
      </c>
      <c r="H31" s="13">
        <v>3178621</v>
      </c>
    </row>
    <row r="32" spans="1:8" x14ac:dyDescent="0.25">
      <c r="A32" s="31" t="s">
        <v>19</v>
      </c>
      <c r="B32" s="12">
        <v>105536</v>
      </c>
      <c r="C32" s="12">
        <v>201356</v>
      </c>
      <c r="D32" s="12">
        <v>96645</v>
      </c>
      <c r="E32" s="12">
        <v>161628</v>
      </c>
      <c r="F32" s="12">
        <v>99420</v>
      </c>
      <c r="G32" s="12">
        <v>86167</v>
      </c>
      <c r="H32" s="13">
        <v>113705</v>
      </c>
    </row>
    <row r="33" spans="1:8" x14ac:dyDescent="0.25">
      <c r="A33" s="31" t="s">
        <v>20</v>
      </c>
      <c r="B33" s="12" t="s">
        <v>133</v>
      </c>
      <c r="C33" s="12">
        <v>2200</v>
      </c>
      <c r="D33" s="12">
        <v>37720</v>
      </c>
      <c r="E33" s="12" t="s">
        <v>133</v>
      </c>
      <c r="F33" s="12" t="s">
        <v>133</v>
      </c>
      <c r="G33" s="12" t="s">
        <v>133</v>
      </c>
      <c r="H33" s="13" t="s">
        <v>133</v>
      </c>
    </row>
    <row r="34" spans="1:8" x14ac:dyDescent="0.25">
      <c r="A34" s="31" t="s">
        <v>21</v>
      </c>
      <c r="B34" s="12">
        <v>64608</v>
      </c>
      <c r="C34" s="12">
        <v>167768</v>
      </c>
      <c r="D34" s="12">
        <v>93247</v>
      </c>
      <c r="E34" s="12">
        <v>653425</v>
      </c>
      <c r="F34" s="12">
        <v>714263</v>
      </c>
      <c r="G34" s="12">
        <v>540930</v>
      </c>
      <c r="H34" s="13">
        <v>377084</v>
      </c>
    </row>
    <row r="35" spans="1:8" x14ac:dyDescent="0.25">
      <c r="A35" s="31" t="s">
        <v>9</v>
      </c>
      <c r="B35" s="12">
        <v>6799675</v>
      </c>
      <c r="C35" s="12">
        <v>8765066</v>
      </c>
      <c r="D35" s="12">
        <v>1564592</v>
      </c>
      <c r="E35" s="12">
        <v>1615315</v>
      </c>
      <c r="F35" s="12">
        <v>1217396</v>
      </c>
      <c r="G35" s="12">
        <v>683380</v>
      </c>
      <c r="H35" s="13">
        <v>598449</v>
      </c>
    </row>
    <row r="36" spans="1:8" ht="28.5" x14ac:dyDescent="0.25">
      <c r="A36" s="31" t="s">
        <v>22</v>
      </c>
      <c r="B36" s="12">
        <v>123226443</v>
      </c>
      <c r="C36" s="12">
        <v>154042993</v>
      </c>
      <c r="D36" s="12">
        <v>156252609</v>
      </c>
      <c r="E36" s="12">
        <v>130661051</v>
      </c>
      <c r="F36" s="12">
        <v>92372323</v>
      </c>
      <c r="G36" s="12">
        <v>122968460</v>
      </c>
      <c r="H36" s="13">
        <v>104683392</v>
      </c>
    </row>
    <row r="37" spans="1:8" x14ac:dyDescent="0.25">
      <c r="A37" s="31" t="s">
        <v>10</v>
      </c>
      <c r="B37" s="12">
        <v>4320097</v>
      </c>
      <c r="C37" s="12">
        <v>3245581</v>
      </c>
      <c r="D37" s="12">
        <v>3737914</v>
      </c>
      <c r="E37" s="12">
        <v>3599797</v>
      </c>
      <c r="F37" s="12">
        <v>4359459</v>
      </c>
      <c r="G37" s="12">
        <v>3051117</v>
      </c>
      <c r="H37" s="13">
        <v>2241161</v>
      </c>
    </row>
    <row r="38" spans="1:8" x14ac:dyDescent="0.25">
      <c r="A38" s="31" t="s">
        <v>23</v>
      </c>
      <c r="B38" s="12">
        <v>3675005</v>
      </c>
      <c r="C38" s="12">
        <v>5264878</v>
      </c>
      <c r="D38" s="12">
        <v>4512952</v>
      </c>
      <c r="E38" s="12">
        <v>3191301</v>
      </c>
      <c r="F38" s="12">
        <v>3231286</v>
      </c>
      <c r="G38" s="12">
        <v>4302497</v>
      </c>
      <c r="H38" s="13">
        <v>2877792</v>
      </c>
    </row>
    <row r="39" spans="1:8" x14ac:dyDescent="0.25">
      <c r="A39" s="31" t="s">
        <v>11</v>
      </c>
      <c r="B39" s="12">
        <v>1445322</v>
      </c>
      <c r="C39" s="12">
        <v>1416700</v>
      </c>
      <c r="D39" s="12">
        <v>1211717</v>
      </c>
      <c r="E39" s="12">
        <v>2239216</v>
      </c>
      <c r="F39" s="12">
        <v>832446</v>
      </c>
      <c r="G39" s="12">
        <v>506047</v>
      </c>
      <c r="H39" s="13">
        <v>268200</v>
      </c>
    </row>
    <row r="40" spans="1:8" x14ac:dyDescent="0.25">
      <c r="A40" s="31" t="s">
        <v>24</v>
      </c>
      <c r="B40" s="12">
        <v>774322</v>
      </c>
      <c r="C40" s="12">
        <v>184542</v>
      </c>
      <c r="D40" s="12">
        <v>188408</v>
      </c>
      <c r="E40" s="12">
        <v>113171</v>
      </c>
      <c r="F40" s="12">
        <v>444314</v>
      </c>
      <c r="G40" s="12">
        <v>1289514</v>
      </c>
      <c r="H40" s="13">
        <v>1153608</v>
      </c>
    </row>
    <row r="41" spans="1:8" x14ac:dyDescent="0.25">
      <c r="A41" s="31" t="s">
        <v>25</v>
      </c>
      <c r="B41" s="12">
        <v>60822851</v>
      </c>
      <c r="C41" s="12">
        <v>18866424</v>
      </c>
      <c r="D41" s="12">
        <v>34735727</v>
      </c>
      <c r="E41" s="12">
        <v>48711438</v>
      </c>
      <c r="F41" s="12">
        <v>24781442</v>
      </c>
      <c r="G41" s="12">
        <v>22703213</v>
      </c>
      <c r="H41" s="13">
        <v>18766495</v>
      </c>
    </row>
    <row r="42" spans="1:8" x14ac:dyDescent="0.25">
      <c r="A42" s="30" t="s">
        <v>138</v>
      </c>
      <c r="B42" s="9">
        <f t="shared" ref="B42:H42" si="0">B43+B44+B45+B46</f>
        <v>1111763466</v>
      </c>
      <c r="C42" s="9">
        <f t="shared" si="0"/>
        <v>1588568894</v>
      </c>
      <c r="D42" s="9">
        <f t="shared" si="0"/>
        <v>1632429872</v>
      </c>
      <c r="E42" s="9">
        <f t="shared" si="0"/>
        <v>2048861887</v>
      </c>
      <c r="F42" s="9">
        <f t="shared" si="0"/>
        <v>1875187333</v>
      </c>
      <c r="G42" s="9">
        <f t="shared" si="0"/>
        <v>853032417</v>
      </c>
      <c r="H42" s="9">
        <f t="shared" si="0"/>
        <v>1587142420</v>
      </c>
    </row>
    <row r="43" spans="1:8" x14ac:dyDescent="0.25">
      <c r="A43" s="34" t="s">
        <v>36</v>
      </c>
      <c r="B43" s="12">
        <v>255737</v>
      </c>
      <c r="C43" s="12">
        <v>14422311</v>
      </c>
      <c r="D43" s="12">
        <v>634048</v>
      </c>
      <c r="E43" s="12">
        <v>5197478</v>
      </c>
      <c r="F43" s="12">
        <v>287229</v>
      </c>
      <c r="G43" s="12">
        <v>2780169</v>
      </c>
      <c r="H43" s="13">
        <v>6828573</v>
      </c>
    </row>
    <row r="44" spans="1:8" x14ac:dyDescent="0.25">
      <c r="A44" s="34" t="s">
        <v>54</v>
      </c>
      <c r="B44" s="12">
        <v>23852898</v>
      </c>
      <c r="C44" s="12">
        <v>24985519</v>
      </c>
      <c r="D44" s="12">
        <v>32292707</v>
      </c>
      <c r="E44" s="12">
        <v>37213750</v>
      </c>
      <c r="F44" s="12">
        <v>45117090</v>
      </c>
      <c r="G44" s="12">
        <v>48492497</v>
      </c>
      <c r="H44" s="13">
        <v>50652755</v>
      </c>
    </row>
    <row r="45" spans="1:8" x14ac:dyDescent="0.25">
      <c r="A45" s="34" t="s">
        <v>16</v>
      </c>
      <c r="B45" s="12">
        <v>1085662219</v>
      </c>
      <c r="C45" s="12">
        <v>1548536975</v>
      </c>
      <c r="D45" s="12">
        <v>1597539400</v>
      </c>
      <c r="E45" s="12">
        <v>2003495560</v>
      </c>
      <c r="F45" s="12">
        <v>1815401530</v>
      </c>
      <c r="G45" s="12">
        <v>781162272</v>
      </c>
      <c r="H45" s="13">
        <v>1527431498</v>
      </c>
    </row>
    <row r="46" spans="1:8" x14ac:dyDescent="0.25">
      <c r="A46" s="34" t="s">
        <v>121</v>
      </c>
      <c r="B46" s="12">
        <v>1992612</v>
      </c>
      <c r="C46" s="12">
        <v>624089</v>
      </c>
      <c r="D46" s="12">
        <v>1963717</v>
      </c>
      <c r="E46" s="12">
        <v>2955099</v>
      </c>
      <c r="F46" s="12">
        <v>14381484</v>
      </c>
      <c r="G46" s="12">
        <v>20597479</v>
      </c>
      <c r="H46" s="13">
        <v>2229594</v>
      </c>
    </row>
    <row r="47" spans="1:8" x14ac:dyDescent="0.25">
      <c r="A47" s="30" t="s">
        <v>123</v>
      </c>
      <c r="B47" s="10">
        <v>1230925528</v>
      </c>
      <c r="C47" s="10">
        <v>1621127519</v>
      </c>
      <c r="D47" s="10">
        <v>1701703813</v>
      </c>
      <c r="E47" s="10">
        <v>2107775828</v>
      </c>
      <c r="F47" s="10">
        <v>1897800585</v>
      </c>
      <c r="G47" s="10">
        <v>871365944</v>
      </c>
      <c r="H47" s="11">
        <v>1645907424</v>
      </c>
    </row>
    <row r="48" spans="1:8" x14ac:dyDescent="0.25">
      <c r="A48" s="31" t="s">
        <v>13</v>
      </c>
      <c r="B48" s="12">
        <v>2847700</v>
      </c>
      <c r="C48" s="12">
        <v>1467442</v>
      </c>
      <c r="D48" s="12">
        <v>5360602</v>
      </c>
      <c r="E48" s="12">
        <v>1799802</v>
      </c>
      <c r="F48" s="12">
        <v>1807706</v>
      </c>
      <c r="G48" s="12">
        <v>2355361</v>
      </c>
      <c r="H48" s="13">
        <v>1852812</v>
      </c>
    </row>
    <row r="49" spans="1:8" x14ac:dyDescent="0.25">
      <c r="A49" s="31" t="s">
        <v>2</v>
      </c>
      <c r="B49" s="12" t="s">
        <v>133</v>
      </c>
      <c r="C49" s="12" t="s">
        <v>133</v>
      </c>
      <c r="D49" s="12" t="s">
        <v>133</v>
      </c>
      <c r="E49" s="12">
        <v>7077</v>
      </c>
      <c r="F49" s="12">
        <v>3520</v>
      </c>
      <c r="G49" s="12" t="s">
        <v>133</v>
      </c>
      <c r="H49" s="13" t="s">
        <v>133</v>
      </c>
    </row>
    <row r="50" spans="1:8" x14ac:dyDescent="0.25">
      <c r="A50" s="31" t="s">
        <v>3</v>
      </c>
      <c r="B50" s="12">
        <v>5220098</v>
      </c>
      <c r="C50" s="12">
        <v>3277921</v>
      </c>
      <c r="D50" s="12">
        <v>3652283</v>
      </c>
      <c r="E50" s="12">
        <v>7226546</v>
      </c>
      <c r="F50" s="12">
        <v>8500836</v>
      </c>
      <c r="G50" s="12">
        <v>5872715</v>
      </c>
      <c r="H50" s="13">
        <v>32701349</v>
      </c>
    </row>
    <row r="51" spans="1:8" x14ac:dyDescent="0.25">
      <c r="A51" s="31" t="s">
        <v>4</v>
      </c>
      <c r="B51" s="12">
        <v>1867453</v>
      </c>
      <c r="C51" s="12">
        <v>4562352</v>
      </c>
      <c r="D51" s="12">
        <v>1824346</v>
      </c>
      <c r="E51" s="12">
        <v>3266372</v>
      </c>
      <c r="F51" s="12">
        <v>2494357</v>
      </c>
      <c r="G51" s="12">
        <v>2085268</v>
      </c>
      <c r="H51" s="13">
        <v>3321882</v>
      </c>
    </row>
    <row r="52" spans="1:8" x14ac:dyDescent="0.25">
      <c r="A52" s="31" t="s">
        <v>5</v>
      </c>
      <c r="B52" s="12">
        <v>163529</v>
      </c>
      <c r="C52" s="12">
        <v>200273</v>
      </c>
      <c r="D52" s="12">
        <v>331128</v>
      </c>
      <c r="E52" s="12">
        <v>614207</v>
      </c>
      <c r="F52" s="12">
        <v>674436</v>
      </c>
      <c r="G52" s="12">
        <v>274220</v>
      </c>
      <c r="H52" s="13">
        <v>225528</v>
      </c>
    </row>
    <row r="53" spans="1:8" x14ac:dyDescent="0.25">
      <c r="A53" s="31" t="s">
        <v>16</v>
      </c>
      <c r="B53" s="12">
        <v>1085662219</v>
      </c>
      <c r="C53" s="12">
        <v>1548536975</v>
      </c>
      <c r="D53" s="12">
        <v>1597539400</v>
      </c>
      <c r="E53" s="12">
        <v>2003495560</v>
      </c>
      <c r="F53" s="12">
        <v>1815401530</v>
      </c>
      <c r="G53" s="12">
        <v>781162272</v>
      </c>
      <c r="H53" s="13">
        <v>1527431498</v>
      </c>
    </row>
    <row r="54" spans="1:8" x14ac:dyDescent="0.25">
      <c r="A54" s="31" t="s">
        <v>17</v>
      </c>
      <c r="B54" s="12">
        <v>54835610</v>
      </c>
      <c r="C54" s="12">
        <v>26453375</v>
      </c>
      <c r="D54" s="12">
        <v>46828368</v>
      </c>
      <c r="E54" s="12">
        <v>27933000</v>
      </c>
      <c r="F54" s="12">
        <v>33072823</v>
      </c>
      <c r="G54" s="12">
        <v>48599415</v>
      </c>
      <c r="H54" s="13">
        <v>55023187</v>
      </c>
    </row>
    <row r="55" spans="1:8" x14ac:dyDescent="0.25">
      <c r="A55" s="31" t="s">
        <v>6</v>
      </c>
      <c r="B55" s="12" t="s">
        <v>133</v>
      </c>
      <c r="C55" s="12" t="s">
        <v>133</v>
      </c>
      <c r="D55" s="12">
        <v>5446</v>
      </c>
      <c r="E55" s="12">
        <v>11760</v>
      </c>
      <c r="F55" s="12">
        <v>7547</v>
      </c>
      <c r="G55" s="12">
        <v>9408</v>
      </c>
      <c r="H55" s="13">
        <v>31232</v>
      </c>
    </row>
    <row r="56" spans="1:8" x14ac:dyDescent="0.25">
      <c r="A56" s="31" t="s">
        <v>7</v>
      </c>
      <c r="B56" s="12">
        <v>6818485</v>
      </c>
      <c r="C56" s="12">
        <v>4113168</v>
      </c>
      <c r="D56" s="12">
        <v>4754642</v>
      </c>
      <c r="E56" s="12">
        <v>6972083</v>
      </c>
      <c r="F56" s="12">
        <v>4332679</v>
      </c>
      <c r="G56" s="12">
        <v>3777804</v>
      </c>
      <c r="H56" s="13">
        <v>3200955</v>
      </c>
    </row>
    <row r="57" spans="1:8" x14ac:dyDescent="0.25">
      <c r="A57" s="31" t="s">
        <v>8</v>
      </c>
      <c r="B57" s="12">
        <v>16953</v>
      </c>
      <c r="C57" s="12">
        <v>20886</v>
      </c>
      <c r="D57" s="12">
        <v>61003</v>
      </c>
      <c r="E57" s="12">
        <v>122027</v>
      </c>
      <c r="F57" s="12">
        <v>214988</v>
      </c>
      <c r="G57" s="12">
        <v>199557</v>
      </c>
      <c r="H57" s="13">
        <v>130971</v>
      </c>
    </row>
    <row r="58" spans="1:8" x14ac:dyDescent="0.25">
      <c r="A58" s="31" t="s">
        <v>19</v>
      </c>
      <c r="B58" s="12">
        <v>105536</v>
      </c>
      <c r="C58" s="12">
        <v>201356</v>
      </c>
      <c r="D58" s="12">
        <v>96645</v>
      </c>
      <c r="E58" s="12">
        <v>161628</v>
      </c>
      <c r="F58" s="12">
        <v>99420</v>
      </c>
      <c r="G58" s="12">
        <v>86167</v>
      </c>
      <c r="H58" s="13">
        <v>113705</v>
      </c>
    </row>
    <row r="59" spans="1:8" x14ac:dyDescent="0.25">
      <c r="A59" s="31" t="s">
        <v>9</v>
      </c>
      <c r="B59" s="12">
        <v>6799675</v>
      </c>
      <c r="C59" s="12">
        <v>8765066</v>
      </c>
      <c r="D59" s="12">
        <v>1564592</v>
      </c>
      <c r="E59" s="12">
        <v>1615315</v>
      </c>
      <c r="F59" s="12">
        <v>1217396</v>
      </c>
      <c r="G59" s="12">
        <v>683380</v>
      </c>
      <c r="H59" s="13">
        <v>598449</v>
      </c>
    </row>
    <row r="60" spans="1:8" x14ac:dyDescent="0.25">
      <c r="A60" s="31" t="s">
        <v>10</v>
      </c>
      <c r="B60" s="12">
        <v>4320097</v>
      </c>
      <c r="C60" s="12">
        <v>3245581</v>
      </c>
      <c r="D60" s="12">
        <v>3737914</v>
      </c>
      <c r="E60" s="12">
        <v>3599797</v>
      </c>
      <c r="F60" s="12">
        <v>4359459</v>
      </c>
      <c r="G60" s="12">
        <v>3051117</v>
      </c>
      <c r="H60" s="13">
        <v>2241161</v>
      </c>
    </row>
    <row r="61" spans="1:8" x14ac:dyDescent="0.25">
      <c r="A61" s="31" t="s">
        <v>11</v>
      </c>
      <c r="B61" s="12">
        <v>1445322</v>
      </c>
      <c r="C61" s="12">
        <v>1416700</v>
      </c>
      <c r="D61" s="12">
        <v>1211717</v>
      </c>
      <c r="E61" s="12">
        <v>2239216</v>
      </c>
      <c r="F61" s="12">
        <v>832446</v>
      </c>
      <c r="G61" s="12">
        <v>506047</v>
      </c>
      <c r="H61" s="13">
        <v>268200</v>
      </c>
    </row>
    <row r="62" spans="1:8" x14ac:dyDescent="0.25">
      <c r="A62" s="31" t="s">
        <v>25</v>
      </c>
      <c r="B62" s="12">
        <v>60822851</v>
      </c>
      <c r="C62" s="12">
        <v>18866424</v>
      </c>
      <c r="D62" s="12">
        <v>34735727</v>
      </c>
      <c r="E62" s="12">
        <v>48711438</v>
      </c>
      <c r="F62" s="12">
        <v>24781442</v>
      </c>
      <c r="G62" s="12">
        <v>22703213</v>
      </c>
      <c r="H62" s="13">
        <v>18766495</v>
      </c>
    </row>
    <row r="63" spans="1:8" x14ac:dyDescent="0.25">
      <c r="A63" s="30" t="s">
        <v>140</v>
      </c>
      <c r="B63" s="9">
        <f t="shared" ref="B63:H63" si="1">B64+B65+B66</f>
        <v>139717595</v>
      </c>
      <c r="C63" s="9">
        <f t="shared" si="1"/>
        <v>170130067</v>
      </c>
      <c r="D63" s="9">
        <f t="shared" si="1"/>
        <v>168476642</v>
      </c>
      <c r="E63" s="9">
        <f t="shared" si="1"/>
        <v>145314102</v>
      </c>
      <c r="F63" s="9">
        <f t="shared" si="1"/>
        <v>106527488</v>
      </c>
      <c r="G63" s="9">
        <f t="shared" si="1"/>
        <v>132520294</v>
      </c>
      <c r="H63" s="9">
        <f t="shared" si="1"/>
        <v>155830606</v>
      </c>
    </row>
    <row r="64" spans="1:8" x14ac:dyDescent="0.25">
      <c r="A64" s="34" t="s">
        <v>15</v>
      </c>
      <c r="B64" s="12">
        <v>11674080</v>
      </c>
      <c r="C64" s="12">
        <v>10968262</v>
      </c>
      <c r="D64" s="12">
        <v>7865210</v>
      </c>
      <c r="E64" s="12">
        <v>10133675</v>
      </c>
      <c r="F64" s="12">
        <v>9114493</v>
      </c>
      <c r="G64" s="12">
        <v>5592169</v>
      </c>
      <c r="H64" s="13">
        <v>47968593</v>
      </c>
    </row>
    <row r="65" spans="1:8" ht="28.5" x14ac:dyDescent="0.25">
      <c r="A65" s="34" t="s">
        <v>22</v>
      </c>
      <c r="B65" s="12">
        <v>123226443</v>
      </c>
      <c r="C65" s="12">
        <v>154042993</v>
      </c>
      <c r="D65" s="12">
        <v>156252609</v>
      </c>
      <c r="E65" s="12">
        <v>130661051</v>
      </c>
      <c r="F65" s="12">
        <v>92372323</v>
      </c>
      <c r="G65" s="12">
        <v>122968460</v>
      </c>
      <c r="H65" s="13">
        <v>104683392</v>
      </c>
    </row>
    <row r="66" spans="1:8" x14ac:dyDescent="0.25">
      <c r="A66" s="34" t="s">
        <v>18</v>
      </c>
      <c r="B66" s="12">
        <v>4817072</v>
      </c>
      <c r="C66" s="12">
        <v>5118812</v>
      </c>
      <c r="D66" s="12">
        <v>4358823</v>
      </c>
      <c r="E66" s="12">
        <v>4519376</v>
      </c>
      <c r="F66" s="12">
        <v>5040672</v>
      </c>
      <c r="G66" s="12">
        <v>3959665</v>
      </c>
      <c r="H66" s="13">
        <v>3178621</v>
      </c>
    </row>
    <row r="67" spans="1:8" ht="30" x14ac:dyDescent="0.25">
      <c r="A67" s="33" t="s">
        <v>143</v>
      </c>
      <c r="B67" s="9">
        <v>11571597</v>
      </c>
      <c r="C67" s="9">
        <v>8173183</v>
      </c>
      <c r="D67" s="9">
        <v>12771083</v>
      </c>
      <c r="E67" s="9">
        <v>9547956</v>
      </c>
      <c r="F67" s="9">
        <v>21519095</v>
      </c>
      <c r="G67" s="9">
        <v>26906879</v>
      </c>
      <c r="H67" s="9">
        <v>10643709</v>
      </c>
    </row>
    <row r="68" spans="1:8" x14ac:dyDescent="0.25">
      <c r="A68" s="12" t="s">
        <v>29</v>
      </c>
      <c r="B68" s="12">
        <v>5018</v>
      </c>
      <c r="C68" s="12" t="s">
        <v>133</v>
      </c>
      <c r="D68" s="12" t="s">
        <v>133</v>
      </c>
      <c r="E68" s="12">
        <v>1248</v>
      </c>
      <c r="F68" s="12">
        <v>88309</v>
      </c>
      <c r="G68" s="12">
        <v>194346</v>
      </c>
      <c r="H68" s="12">
        <v>30820</v>
      </c>
    </row>
    <row r="69" spans="1:8" x14ac:dyDescent="0.25">
      <c r="A69" s="12" t="s">
        <v>30</v>
      </c>
      <c r="B69" s="12">
        <v>3555</v>
      </c>
      <c r="C69" s="12">
        <v>531</v>
      </c>
      <c r="D69" s="12">
        <v>197727</v>
      </c>
      <c r="E69" s="12">
        <v>341070</v>
      </c>
      <c r="F69" s="12" t="s">
        <v>133</v>
      </c>
      <c r="G69" s="12" t="s">
        <v>133</v>
      </c>
      <c r="H69" s="12" t="s">
        <v>133</v>
      </c>
    </row>
    <row r="70" spans="1:8" x14ac:dyDescent="0.25">
      <c r="A70" s="12" t="s">
        <v>33</v>
      </c>
      <c r="B70" s="12" t="s">
        <v>133</v>
      </c>
      <c r="C70" s="12">
        <v>4290</v>
      </c>
      <c r="D70" s="12" t="s">
        <v>133</v>
      </c>
      <c r="E70" s="12">
        <v>80000</v>
      </c>
      <c r="F70" s="12" t="s">
        <v>133</v>
      </c>
      <c r="G70" s="12" t="s">
        <v>133</v>
      </c>
      <c r="H70" s="12" t="s">
        <v>133</v>
      </c>
    </row>
    <row r="71" spans="1:8" x14ac:dyDescent="0.25">
      <c r="A71" s="12" t="s">
        <v>35</v>
      </c>
      <c r="B71" s="12" t="s">
        <v>133</v>
      </c>
      <c r="C71" s="12" t="s">
        <v>133</v>
      </c>
      <c r="D71" s="12" t="s">
        <v>133</v>
      </c>
      <c r="E71" s="12" t="s">
        <v>133</v>
      </c>
      <c r="F71" s="12">
        <v>3802</v>
      </c>
      <c r="G71" s="12" t="s">
        <v>133</v>
      </c>
      <c r="H71" s="12" t="s">
        <v>133</v>
      </c>
    </row>
    <row r="72" spans="1:8" x14ac:dyDescent="0.25">
      <c r="A72" s="12" t="s">
        <v>37</v>
      </c>
      <c r="B72" s="12" t="s">
        <v>133</v>
      </c>
      <c r="C72" s="12" t="s">
        <v>133</v>
      </c>
      <c r="D72" s="12" t="s">
        <v>133</v>
      </c>
      <c r="E72" s="12" t="s">
        <v>133</v>
      </c>
      <c r="F72" s="12" t="s">
        <v>133</v>
      </c>
      <c r="G72" s="12">
        <v>15</v>
      </c>
      <c r="H72" s="12" t="s">
        <v>133</v>
      </c>
    </row>
    <row r="73" spans="1:8" x14ac:dyDescent="0.25">
      <c r="A73" s="12" t="s">
        <v>38</v>
      </c>
      <c r="B73" s="12" t="s">
        <v>133</v>
      </c>
      <c r="C73" s="12" t="s">
        <v>133</v>
      </c>
      <c r="D73" s="12">
        <v>503</v>
      </c>
      <c r="E73" s="12" t="s">
        <v>133</v>
      </c>
      <c r="F73" s="12" t="s">
        <v>133</v>
      </c>
      <c r="G73" s="12" t="s">
        <v>133</v>
      </c>
      <c r="H73" s="12" t="s">
        <v>133</v>
      </c>
    </row>
    <row r="74" spans="1:8" x14ac:dyDescent="0.25">
      <c r="A74" s="12" t="s">
        <v>41</v>
      </c>
      <c r="B74" s="12" t="s">
        <v>133</v>
      </c>
      <c r="C74" s="12" t="s">
        <v>133</v>
      </c>
      <c r="D74" s="12" t="s">
        <v>133</v>
      </c>
      <c r="E74" s="12" t="s">
        <v>133</v>
      </c>
      <c r="F74" s="12" t="s">
        <v>133</v>
      </c>
      <c r="G74" s="12" t="s">
        <v>133</v>
      </c>
      <c r="H74" s="12" t="s">
        <v>133</v>
      </c>
    </row>
    <row r="75" spans="1:8" x14ac:dyDescent="0.25">
      <c r="A75" s="12" t="s">
        <v>42</v>
      </c>
      <c r="B75" s="12">
        <v>148</v>
      </c>
      <c r="C75" s="12">
        <v>463</v>
      </c>
      <c r="D75" s="12" t="s">
        <v>133</v>
      </c>
      <c r="E75" s="12" t="s">
        <v>133</v>
      </c>
      <c r="F75" s="12">
        <v>534</v>
      </c>
      <c r="G75" s="12" t="s">
        <v>133</v>
      </c>
      <c r="H75" s="12" t="s">
        <v>133</v>
      </c>
    </row>
    <row r="76" spans="1:8" x14ac:dyDescent="0.25">
      <c r="A76" s="12" t="s">
        <v>43</v>
      </c>
      <c r="B76" s="12">
        <v>15</v>
      </c>
      <c r="C76" s="12">
        <v>356</v>
      </c>
      <c r="D76" s="12" t="s">
        <v>133</v>
      </c>
      <c r="E76" s="12">
        <v>702</v>
      </c>
      <c r="F76" s="12">
        <v>7647</v>
      </c>
      <c r="G76" s="12" t="s">
        <v>133</v>
      </c>
      <c r="H76" s="12">
        <v>589</v>
      </c>
    </row>
    <row r="77" spans="1:8" x14ac:dyDescent="0.25">
      <c r="A77" s="12" t="s">
        <v>44</v>
      </c>
      <c r="B77" s="12" t="s">
        <v>133</v>
      </c>
      <c r="C77" s="12" t="s">
        <v>133</v>
      </c>
      <c r="D77" s="12" t="s">
        <v>133</v>
      </c>
      <c r="E77" s="12">
        <v>381</v>
      </c>
      <c r="F77" s="12" t="s">
        <v>133</v>
      </c>
      <c r="G77" s="12" t="s">
        <v>133</v>
      </c>
      <c r="H77" s="12" t="s">
        <v>133</v>
      </c>
    </row>
    <row r="78" spans="1:8" x14ac:dyDescent="0.25">
      <c r="A78" s="12" t="s">
        <v>45</v>
      </c>
      <c r="B78" s="12" t="s">
        <v>133</v>
      </c>
      <c r="C78" s="12" t="s">
        <v>133</v>
      </c>
      <c r="D78" s="12" t="s">
        <v>133</v>
      </c>
      <c r="E78" s="12" t="s">
        <v>133</v>
      </c>
      <c r="F78" s="12" t="s">
        <v>133</v>
      </c>
      <c r="G78" s="12" t="s">
        <v>133</v>
      </c>
      <c r="H78" s="12" t="s">
        <v>133</v>
      </c>
    </row>
    <row r="79" spans="1:8" x14ac:dyDescent="0.25">
      <c r="A79" s="12" t="s">
        <v>49</v>
      </c>
      <c r="B79" s="12" t="s">
        <v>133</v>
      </c>
      <c r="C79" s="12">
        <v>1033190</v>
      </c>
      <c r="D79" s="12">
        <v>970281</v>
      </c>
      <c r="E79" s="12">
        <v>302257</v>
      </c>
      <c r="F79" s="12" t="s">
        <v>133</v>
      </c>
      <c r="G79" s="12" t="s">
        <v>133</v>
      </c>
      <c r="H79" s="12" t="s">
        <v>133</v>
      </c>
    </row>
    <row r="80" spans="1:8" x14ac:dyDescent="0.25">
      <c r="A80" s="12" t="s">
        <v>50</v>
      </c>
      <c r="B80" s="12">
        <v>7535278</v>
      </c>
      <c r="C80" s="12">
        <v>3209814</v>
      </c>
      <c r="D80" s="12">
        <v>7775288</v>
      </c>
      <c r="E80" s="12">
        <v>4192973</v>
      </c>
      <c r="F80" s="12">
        <v>4297671</v>
      </c>
      <c r="G80" s="12">
        <v>4309485</v>
      </c>
      <c r="H80" s="12">
        <v>5482209</v>
      </c>
    </row>
    <row r="81" spans="1:8" x14ac:dyDescent="0.25">
      <c r="A81" s="12" t="s">
        <v>51</v>
      </c>
      <c r="B81" s="12">
        <v>256</v>
      </c>
      <c r="C81" s="12">
        <v>42</v>
      </c>
      <c r="D81" s="12">
        <v>20</v>
      </c>
      <c r="E81" s="12">
        <v>708</v>
      </c>
      <c r="F81" s="12" t="s">
        <v>133</v>
      </c>
      <c r="G81" s="12" t="s">
        <v>133</v>
      </c>
      <c r="H81" s="12" t="s">
        <v>133</v>
      </c>
    </row>
    <row r="82" spans="1:8" x14ac:dyDescent="0.25">
      <c r="A82" s="12" t="s">
        <v>52</v>
      </c>
      <c r="B82" s="12" t="s">
        <v>133</v>
      </c>
      <c r="C82" s="12" t="s">
        <v>133</v>
      </c>
      <c r="D82" s="12" t="s">
        <v>133</v>
      </c>
      <c r="E82" s="12" t="s">
        <v>133</v>
      </c>
      <c r="F82" s="12" t="s">
        <v>133</v>
      </c>
      <c r="G82" s="12" t="s">
        <v>133</v>
      </c>
      <c r="H82" s="12" t="s">
        <v>133</v>
      </c>
    </row>
    <row r="83" spans="1:8" x14ac:dyDescent="0.25">
      <c r="A83" s="12" t="s">
        <v>53</v>
      </c>
      <c r="B83" s="12">
        <v>139</v>
      </c>
      <c r="C83" s="12">
        <v>86</v>
      </c>
      <c r="D83" s="12" t="s">
        <v>133</v>
      </c>
      <c r="E83" s="12">
        <v>221</v>
      </c>
      <c r="F83" s="12" t="s">
        <v>133</v>
      </c>
      <c r="G83" s="12">
        <v>471</v>
      </c>
      <c r="H83" s="12">
        <v>52493</v>
      </c>
    </row>
    <row r="84" spans="1:8" x14ac:dyDescent="0.25">
      <c r="A84" s="12" t="s">
        <v>58</v>
      </c>
      <c r="B84" s="12" t="s">
        <v>133</v>
      </c>
      <c r="C84" s="12" t="s">
        <v>133</v>
      </c>
      <c r="D84" s="12" t="s">
        <v>133</v>
      </c>
      <c r="E84" s="12" t="s">
        <v>133</v>
      </c>
      <c r="F84" s="12" t="s">
        <v>133</v>
      </c>
      <c r="G84" s="12" t="s">
        <v>133</v>
      </c>
      <c r="H84" s="12" t="s">
        <v>133</v>
      </c>
    </row>
    <row r="85" spans="1:8" x14ac:dyDescent="0.25">
      <c r="A85" s="12" t="s">
        <v>59</v>
      </c>
      <c r="B85" s="12">
        <v>73</v>
      </c>
      <c r="C85" s="12">
        <v>581</v>
      </c>
      <c r="D85" s="12" t="s">
        <v>133</v>
      </c>
      <c r="E85" s="12" t="s">
        <v>133</v>
      </c>
      <c r="F85" s="12" t="s">
        <v>133</v>
      </c>
      <c r="G85" s="12" t="s">
        <v>133</v>
      </c>
      <c r="H85" s="12" t="s">
        <v>133</v>
      </c>
    </row>
    <row r="86" spans="1:8" x14ac:dyDescent="0.25">
      <c r="A86" s="12" t="s">
        <v>60</v>
      </c>
      <c r="B86" s="12">
        <v>1061921</v>
      </c>
      <c r="C86" s="12">
        <v>2030007</v>
      </c>
      <c r="D86" s="12">
        <v>754152</v>
      </c>
      <c r="E86" s="12">
        <v>1131815</v>
      </c>
      <c r="F86" s="12">
        <v>2257782</v>
      </c>
      <c r="G86" s="12">
        <v>1636672</v>
      </c>
      <c r="H86" s="12">
        <v>2490076</v>
      </c>
    </row>
    <row r="87" spans="1:8" x14ac:dyDescent="0.25">
      <c r="A87" s="12" t="s">
        <v>62</v>
      </c>
      <c r="B87" s="12" t="s">
        <v>133</v>
      </c>
      <c r="C87" s="12" t="s">
        <v>133</v>
      </c>
      <c r="D87" s="12" t="s">
        <v>133</v>
      </c>
      <c r="E87" s="12" t="s">
        <v>133</v>
      </c>
      <c r="F87" s="12" t="s">
        <v>133</v>
      </c>
      <c r="G87" s="12" t="s">
        <v>133</v>
      </c>
      <c r="H87" s="12" t="s">
        <v>133</v>
      </c>
    </row>
    <row r="88" spans="1:8" x14ac:dyDescent="0.25">
      <c r="A88" s="12" t="s">
        <v>63</v>
      </c>
      <c r="B88" s="12">
        <v>93095</v>
      </c>
      <c r="C88" s="12">
        <v>30582</v>
      </c>
      <c r="D88" s="12">
        <v>49062</v>
      </c>
      <c r="E88" s="12">
        <v>32962</v>
      </c>
      <c r="F88" s="12">
        <v>13296</v>
      </c>
      <c r="G88" s="12">
        <v>2088</v>
      </c>
      <c r="H88" s="12" t="s">
        <v>133</v>
      </c>
    </row>
    <row r="89" spans="1:8" ht="42.75" x14ac:dyDescent="0.25">
      <c r="A89" s="50" t="s">
        <v>64</v>
      </c>
      <c r="B89" s="12" t="s">
        <v>133</v>
      </c>
      <c r="C89" s="12" t="s">
        <v>133</v>
      </c>
      <c r="D89" s="12" t="s">
        <v>133</v>
      </c>
      <c r="E89" s="12" t="s">
        <v>133</v>
      </c>
      <c r="F89" s="12" t="s">
        <v>133</v>
      </c>
      <c r="G89" s="12" t="s">
        <v>133</v>
      </c>
      <c r="H89" s="12" t="s">
        <v>133</v>
      </c>
    </row>
    <row r="90" spans="1:8" x14ac:dyDescent="0.25">
      <c r="A90" s="12" t="s">
        <v>65</v>
      </c>
      <c r="B90" s="12">
        <v>7</v>
      </c>
      <c r="C90" s="12" t="s">
        <v>133</v>
      </c>
      <c r="D90" s="12" t="s">
        <v>133</v>
      </c>
      <c r="E90" s="12">
        <v>104186</v>
      </c>
      <c r="F90" s="12" t="s">
        <v>133</v>
      </c>
      <c r="G90" s="12" t="s">
        <v>133</v>
      </c>
      <c r="H90" s="12" t="s">
        <v>133</v>
      </c>
    </row>
    <row r="91" spans="1:8" x14ac:dyDescent="0.25">
      <c r="A91" s="12" t="s">
        <v>67</v>
      </c>
      <c r="B91" s="12" t="s">
        <v>133</v>
      </c>
      <c r="C91" s="12" t="s">
        <v>133</v>
      </c>
      <c r="D91" s="12" t="s">
        <v>133</v>
      </c>
      <c r="E91" s="12" t="s">
        <v>133</v>
      </c>
      <c r="F91" s="12" t="s">
        <v>133</v>
      </c>
      <c r="G91" s="12" t="s">
        <v>133</v>
      </c>
      <c r="H91" s="12" t="s">
        <v>133</v>
      </c>
    </row>
    <row r="92" spans="1:8" x14ac:dyDescent="0.25">
      <c r="A92" s="12" t="s">
        <v>68</v>
      </c>
      <c r="B92" s="12">
        <v>1504</v>
      </c>
      <c r="C92" s="12" t="s">
        <v>133</v>
      </c>
      <c r="D92" s="12" t="s">
        <v>133</v>
      </c>
      <c r="E92" s="12" t="s">
        <v>133</v>
      </c>
      <c r="F92" s="12" t="s">
        <v>133</v>
      </c>
      <c r="G92" s="12" t="s">
        <v>133</v>
      </c>
      <c r="H92" s="12" t="s">
        <v>133</v>
      </c>
    </row>
    <row r="93" spans="1:8" x14ac:dyDescent="0.25">
      <c r="A93" s="12" t="s">
        <v>69</v>
      </c>
      <c r="B93" s="12" t="s">
        <v>133</v>
      </c>
      <c r="C93" s="12" t="s">
        <v>133</v>
      </c>
      <c r="D93" s="12" t="s">
        <v>133</v>
      </c>
      <c r="E93" s="12" t="s">
        <v>133</v>
      </c>
      <c r="F93" s="12" t="s">
        <v>133</v>
      </c>
      <c r="G93" s="12">
        <v>1100</v>
      </c>
      <c r="H93" s="12" t="s">
        <v>133</v>
      </c>
    </row>
    <row r="94" spans="1:8" x14ac:dyDescent="0.25">
      <c r="A94" s="12" t="s">
        <v>72</v>
      </c>
      <c r="B94" s="12">
        <v>615</v>
      </c>
      <c r="C94" s="12">
        <v>1051</v>
      </c>
      <c r="D94" s="12">
        <v>8860</v>
      </c>
      <c r="E94" s="12">
        <v>3911</v>
      </c>
      <c r="F94" s="12" t="s">
        <v>133</v>
      </c>
      <c r="G94" s="12">
        <v>1517</v>
      </c>
      <c r="H94" s="12">
        <v>552</v>
      </c>
    </row>
    <row r="95" spans="1:8" x14ac:dyDescent="0.25">
      <c r="A95" s="12" t="s">
        <v>73</v>
      </c>
      <c r="B95" s="12" t="s">
        <v>133</v>
      </c>
      <c r="C95" s="12" t="s">
        <v>133</v>
      </c>
      <c r="D95" s="12" t="s">
        <v>133</v>
      </c>
      <c r="E95" s="12" t="s">
        <v>133</v>
      </c>
      <c r="F95" s="12" t="s">
        <v>133</v>
      </c>
      <c r="G95" s="12" t="s">
        <v>133</v>
      </c>
      <c r="H95" s="12" t="s">
        <v>133</v>
      </c>
    </row>
    <row r="96" spans="1:8" x14ac:dyDescent="0.25">
      <c r="A96" s="12" t="s">
        <v>74</v>
      </c>
      <c r="B96" s="12">
        <v>2518</v>
      </c>
      <c r="C96" s="12">
        <v>172</v>
      </c>
      <c r="D96" s="12">
        <v>28</v>
      </c>
      <c r="E96" s="12">
        <v>562</v>
      </c>
      <c r="F96" s="12">
        <v>9601</v>
      </c>
      <c r="G96" s="12">
        <v>849</v>
      </c>
      <c r="H96" s="12">
        <v>133</v>
      </c>
    </row>
    <row r="97" spans="1:8" x14ac:dyDescent="0.25">
      <c r="A97" s="12" t="s">
        <v>75</v>
      </c>
      <c r="B97" s="12">
        <v>14</v>
      </c>
      <c r="C97" s="12" t="s">
        <v>133</v>
      </c>
      <c r="D97" s="12" t="s">
        <v>133</v>
      </c>
      <c r="E97" s="12" t="s">
        <v>133</v>
      </c>
      <c r="F97" s="12" t="s">
        <v>133</v>
      </c>
      <c r="G97" s="12" t="s">
        <v>133</v>
      </c>
      <c r="H97" s="12" t="s">
        <v>133</v>
      </c>
    </row>
    <row r="98" spans="1:8" x14ac:dyDescent="0.25">
      <c r="A98" s="12" t="s">
        <v>76</v>
      </c>
      <c r="B98" s="12" t="s">
        <v>133</v>
      </c>
      <c r="C98" s="12" t="s">
        <v>133</v>
      </c>
      <c r="D98" s="12">
        <v>908</v>
      </c>
      <c r="E98" s="12" t="s">
        <v>133</v>
      </c>
      <c r="F98" s="12" t="s">
        <v>133</v>
      </c>
      <c r="G98" s="12" t="s">
        <v>133</v>
      </c>
      <c r="H98" s="12" t="s">
        <v>133</v>
      </c>
    </row>
    <row r="99" spans="1:8" x14ac:dyDescent="0.25">
      <c r="A99" s="12" t="s">
        <v>78</v>
      </c>
      <c r="B99" s="12">
        <v>499291</v>
      </c>
      <c r="C99" s="12">
        <v>309265</v>
      </c>
      <c r="D99" s="12">
        <v>149104</v>
      </c>
      <c r="E99" s="12">
        <v>88712</v>
      </c>
      <c r="F99" s="12">
        <v>159306</v>
      </c>
      <c r="G99" s="12">
        <v>77920</v>
      </c>
      <c r="H99" s="12">
        <v>105425</v>
      </c>
    </row>
    <row r="100" spans="1:8" x14ac:dyDescent="0.25">
      <c r="A100" s="12" t="s">
        <v>79</v>
      </c>
      <c r="B100" s="12" t="s">
        <v>133</v>
      </c>
      <c r="C100" s="12">
        <v>49770</v>
      </c>
      <c r="D100" s="12" t="s">
        <v>133</v>
      </c>
      <c r="E100" s="12" t="s">
        <v>133</v>
      </c>
      <c r="F100" s="12" t="s">
        <v>133</v>
      </c>
      <c r="G100" s="12" t="s">
        <v>133</v>
      </c>
      <c r="H100" s="12" t="s">
        <v>133</v>
      </c>
    </row>
    <row r="101" spans="1:8" x14ac:dyDescent="0.25">
      <c r="A101" s="12" t="s">
        <v>81</v>
      </c>
      <c r="B101" s="12" t="s">
        <v>133</v>
      </c>
      <c r="C101" s="12" t="s">
        <v>133</v>
      </c>
      <c r="D101" s="12" t="s">
        <v>133</v>
      </c>
      <c r="E101" s="12" t="s">
        <v>133</v>
      </c>
      <c r="F101" s="12" t="s">
        <v>133</v>
      </c>
      <c r="G101" s="12" t="s">
        <v>133</v>
      </c>
      <c r="H101" s="12" t="s">
        <v>133</v>
      </c>
    </row>
    <row r="102" spans="1:8" x14ac:dyDescent="0.25">
      <c r="A102" s="12" t="s">
        <v>82</v>
      </c>
      <c r="B102" s="12">
        <v>503</v>
      </c>
      <c r="C102" s="12" t="s">
        <v>133</v>
      </c>
      <c r="D102" s="12" t="s">
        <v>133</v>
      </c>
      <c r="E102" s="12" t="s">
        <v>133</v>
      </c>
      <c r="F102" s="12" t="s">
        <v>133</v>
      </c>
      <c r="G102" s="12">
        <v>1302</v>
      </c>
      <c r="H102" s="12" t="s">
        <v>133</v>
      </c>
    </row>
    <row r="103" spans="1:8" x14ac:dyDescent="0.25">
      <c r="A103" s="12" t="s">
        <v>83</v>
      </c>
      <c r="B103" s="12">
        <v>2684</v>
      </c>
      <c r="C103" s="12">
        <v>2143</v>
      </c>
      <c r="D103" s="12">
        <v>16026</v>
      </c>
      <c r="E103" s="12">
        <v>1343</v>
      </c>
      <c r="F103" s="12">
        <v>856</v>
      </c>
      <c r="G103" s="12">
        <v>13412</v>
      </c>
      <c r="H103" s="12">
        <v>137469</v>
      </c>
    </row>
    <row r="104" spans="1:8" x14ac:dyDescent="0.25">
      <c r="A104" s="12" t="s">
        <v>89</v>
      </c>
      <c r="B104" s="12" t="s">
        <v>133</v>
      </c>
      <c r="C104" s="12">
        <v>8</v>
      </c>
      <c r="D104" s="12" t="s">
        <v>133</v>
      </c>
      <c r="E104" s="12">
        <v>736</v>
      </c>
      <c r="F104" s="12">
        <v>4593</v>
      </c>
      <c r="G104" s="12" t="s">
        <v>133</v>
      </c>
      <c r="H104" s="12" t="s">
        <v>133</v>
      </c>
    </row>
    <row r="105" spans="1:8" ht="28.5" x14ac:dyDescent="0.25">
      <c r="A105" s="50" t="s">
        <v>91</v>
      </c>
      <c r="B105" s="12" t="s">
        <v>133</v>
      </c>
      <c r="C105" s="12" t="s">
        <v>133</v>
      </c>
      <c r="D105" s="12" t="s">
        <v>133</v>
      </c>
      <c r="E105" s="12" t="s">
        <v>133</v>
      </c>
      <c r="F105" s="12" t="s">
        <v>133</v>
      </c>
      <c r="G105" s="12" t="s">
        <v>133</v>
      </c>
      <c r="H105" s="12" t="s">
        <v>133</v>
      </c>
    </row>
    <row r="106" spans="1:8" x14ac:dyDescent="0.25">
      <c r="A106" s="12" t="s">
        <v>92</v>
      </c>
      <c r="B106" s="12" t="s">
        <v>133</v>
      </c>
      <c r="C106" s="12" t="s">
        <v>133</v>
      </c>
      <c r="D106" s="12">
        <v>115</v>
      </c>
      <c r="E106" s="12">
        <v>4076</v>
      </c>
      <c r="F106" s="12" t="s">
        <v>133</v>
      </c>
      <c r="G106" s="12">
        <v>47</v>
      </c>
      <c r="H106" s="12" t="s">
        <v>133</v>
      </c>
    </row>
    <row r="107" spans="1:8" x14ac:dyDescent="0.25">
      <c r="A107" s="12" t="s">
        <v>93</v>
      </c>
      <c r="B107" s="12">
        <v>2873</v>
      </c>
      <c r="C107" s="12" t="s">
        <v>133</v>
      </c>
      <c r="D107" s="12" t="s">
        <v>133</v>
      </c>
      <c r="E107" s="12" t="s">
        <v>133</v>
      </c>
      <c r="F107" s="12" t="s">
        <v>133</v>
      </c>
      <c r="G107" s="12" t="s">
        <v>133</v>
      </c>
      <c r="H107" s="12" t="s">
        <v>133</v>
      </c>
    </row>
    <row r="108" spans="1:8" x14ac:dyDescent="0.25">
      <c r="A108" s="12" t="s">
        <v>94</v>
      </c>
      <c r="B108" s="12" t="s">
        <v>133</v>
      </c>
      <c r="C108" s="12" t="s">
        <v>133</v>
      </c>
      <c r="D108" s="12">
        <v>20</v>
      </c>
      <c r="E108" s="12">
        <v>7</v>
      </c>
      <c r="F108" s="12" t="s">
        <v>133</v>
      </c>
      <c r="G108" s="12">
        <v>8</v>
      </c>
      <c r="H108" s="12" t="s">
        <v>133</v>
      </c>
    </row>
    <row r="109" spans="1:8" x14ac:dyDescent="0.25">
      <c r="A109" s="12" t="s">
        <v>98</v>
      </c>
      <c r="B109" s="12">
        <v>989</v>
      </c>
      <c r="C109" s="12" t="s">
        <v>133</v>
      </c>
      <c r="D109" s="12" t="s">
        <v>133</v>
      </c>
      <c r="E109" s="12" t="s">
        <v>133</v>
      </c>
      <c r="F109" s="12" t="s">
        <v>133</v>
      </c>
      <c r="G109" s="12" t="s">
        <v>133</v>
      </c>
      <c r="H109" s="12" t="s">
        <v>133</v>
      </c>
    </row>
    <row r="110" spans="1:8" x14ac:dyDescent="0.25">
      <c r="A110" s="12" t="s">
        <v>99</v>
      </c>
      <c r="B110" s="12">
        <v>329941</v>
      </c>
      <c r="C110" s="12">
        <v>527043</v>
      </c>
      <c r="D110" s="12">
        <v>595237</v>
      </c>
      <c r="E110" s="12">
        <v>3000</v>
      </c>
      <c r="F110" s="12">
        <v>109392</v>
      </c>
      <c r="G110" s="12" t="s">
        <v>133</v>
      </c>
      <c r="H110" s="12">
        <v>364</v>
      </c>
    </row>
    <row r="111" spans="1:8" x14ac:dyDescent="0.25">
      <c r="A111" s="12" t="s">
        <v>100</v>
      </c>
      <c r="B111" s="12" t="s">
        <v>133</v>
      </c>
      <c r="C111" s="12" t="s">
        <v>133</v>
      </c>
      <c r="D111" s="12">
        <v>432</v>
      </c>
      <c r="E111" s="12" t="s">
        <v>133</v>
      </c>
      <c r="F111" s="12">
        <v>3640</v>
      </c>
      <c r="G111" s="12">
        <v>102</v>
      </c>
      <c r="H111" s="12">
        <v>186</v>
      </c>
    </row>
    <row r="112" spans="1:8" ht="42.75" x14ac:dyDescent="0.25">
      <c r="A112" s="50" t="s">
        <v>102</v>
      </c>
      <c r="B112" s="12">
        <v>9385</v>
      </c>
      <c r="C112" s="12">
        <v>9316</v>
      </c>
      <c r="D112" s="12">
        <v>1074</v>
      </c>
      <c r="E112" s="12">
        <v>2061</v>
      </c>
      <c r="F112" s="12">
        <v>3860</v>
      </c>
      <c r="G112" s="12" t="s">
        <v>133</v>
      </c>
      <c r="H112" s="12">
        <v>88</v>
      </c>
    </row>
    <row r="113" spans="1:8" x14ac:dyDescent="0.25">
      <c r="A113" s="12" t="s">
        <v>103</v>
      </c>
      <c r="B113" s="12" t="s">
        <v>133</v>
      </c>
      <c r="C113" s="12" t="s">
        <v>133</v>
      </c>
      <c r="D113" s="12" t="s">
        <v>133</v>
      </c>
      <c r="E113" s="12" t="s">
        <v>133</v>
      </c>
      <c r="F113" s="12" t="s">
        <v>133</v>
      </c>
      <c r="G113" s="12" t="s">
        <v>133</v>
      </c>
      <c r="H113" s="12" t="s">
        <v>133</v>
      </c>
    </row>
    <row r="114" spans="1:8" x14ac:dyDescent="0.25">
      <c r="A114" s="12" t="s">
        <v>104</v>
      </c>
      <c r="B114" s="12">
        <v>14242</v>
      </c>
      <c r="C114" s="12">
        <v>28628</v>
      </c>
      <c r="D114" s="12">
        <v>80219</v>
      </c>
      <c r="E114" s="12">
        <v>126698</v>
      </c>
      <c r="F114" s="12">
        <v>148406</v>
      </c>
      <c r="G114" s="12">
        <v>67674</v>
      </c>
      <c r="H114" s="12">
        <v>90805</v>
      </c>
    </row>
    <row r="115" spans="1:8" x14ac:dyDescent="0.25">
      <c r="A115" s="12" t="s">
        <v>106</v>
      </c>
      <c r="B115" s="12">
        <v>2736</v>
      </c>
      <c r="C115" s="12" t="s">
        <v>133</v>
      </c>
      <c r="D115" s="12" t="s">
        <v>133</v>
      </c>
      <c r="E115" s="12">
        <v>1961</v>
      </c>
      <c r="F115" s="12" t="s">
        <v>133</v>
      </c>
      <c r="G115" s="12">
        <v>160</v>
      </c>
      <c r="H115" s="12" t="s">
        <v>133</v>
      </c>
    </row>
    <row r="116" spans="1:8" ht="42.75" x14ac:dyDescent="0.25">
      <c r="A116" s="50" t="s">
        <v>113</v>
      </c>
      <c r="B116" s="12" t="s">
        <v>133</v>
      </c>
      <c r="C116" s="12" t="s">
        <v>133</v>
      </c>
      <c r="D116" s="12" t="s">
        <v>133</v>
      </c>
      <c r="E116" s="12" t="s">
        <v>133</v>
      </c>
      <c r="F116" s="12" t="s">
        <v>133</v>
      </c>
      <c r="G116" s="12" t="s">
        <v>133</v>
      </c>
      <c r="H116" s="12">
        <v>6775</v>
      </c>
    </row>
    <row r="117" spans="1:8" x14ac:dyDescent="0.25">
      <c r="A117" s="12" t="s">
        <v>114</v>
      </c>
      <c r="B117" s="12" t="s">
        <v>133</v>
      </c>
      <c r="C117" s="12">
        <v>308943</v>
      </c>
      <c r="D117" s="12">
        <v>205344</v>
      </c>
      <c r="E117" s="12">
        <v>126270</v>
      </c>
      <c r="F117" s="12" t="s">
        <v>133</v>
      </c>
      <c r="G117" s="12">
        <v>1</v>
      </c>
      <c r="H117" s="12" t="s">
        <v>133</v>
      </c>
    </row>
    <row r="118" spans="1:8" ht="28.5" x14ac:dyDescent="0.25">
      <c r="A118" s="50" t="s">
        <v>117</v>
      </c>
      <c r="B118" s="12" t="s">
        <v>133</v>
      </c>
      <c r="C118" s="12" t="s">
        <v>133</v>
      </c>
      <c r="D118" s="12" t="s">
        <v>133</v>
      </c>
      <c r="E118" s="12" t="s">
        <v>133</v>
      </c>
      <c r="F118" s="12" t="s">
        <v>133</v>
      </c>
      <c r="G118" s="12" t="s">
        <v>133</v>
      </c>
      <c r="H118" s="12" t="s">
        <v>133</v>
      </c>
    </row>
    <row r="119" spans="1:8" x14ac:dyDescent="0.25">
      <c r="A119" s="12" t="s">
        <v>118</v>
      </c>
      <c r="B119" s="12" t="s">
        <v>133</v>
      </c>
      <c r="C119" s="12" t="s">
        <v>133</v>
      </c>
      <c r="D119" s="12" t="s">
        <v>133</v>
      </c>
      <c r="E119" s="12" t="s">
        <v>133</v>
      </c>
      <c r="F119" s="12" t="s">
        <v>133</v>
      </c>
      <c r="G119" s="12" t="s">
        <v>133</v>
      </c>
      <c r="H119" s="12" t="s">
        <v>133</v>
      </c>
    </row>
    <row r="120" spans="1:8" x14ac:dyDescent="0.25">
      <c r="A120" s="12" t="s">
        <v>120</v>
      </c>
      <c r="B120" s="12">
        <v>12185</v>
      </c>
      <c r="C120" s="12">
        <v>2813</v>
      </c>
      <c r="D120" s="12">
        <v>2966</v>
      </c>
      <c r="E120" s="12">
        <v>44997</v>
      </c>
      <c r="F120" s="12">
        <v>28916</v>
      </c>
      <c r="G120" s="12">
        <v>2231</v>
      </c>
      <c r="H120" s="12">
        <v>16131</v>
      </c>
    </row>
    <row r="121" spans="1:8" x14ac:dyDescent="0.25">
      <c r="A121" s="12" t="s">
        <v>121</v>
      </c>
      <c r="B121" s="12">
        <v>1992612</v>
      </c>
      <c r="C121" s="12">
        <v>624089</v>
      </c>
      <c r="D121" s="12">
        <v>1963717</v>
      </c>
      <c r="E121" s="12">
        <v>2955099</v>
      </c>
      <c r="F121" s="12">
        <v>14381484</v>
      </c>
      <c r="G121" s="12">
        <v>20597479</v>
      </c>
      <c r="H121" s="12">
        <v>2229594</v>
      </c>
    </row>
    <row r="122" spans="1:8" x14ac:dyDescent="0.25">
      <c r="A122" s="12" t="s">
        <v>122</v>
      </c>
      <c r="B122" s="12" t="s">
        <v>133</v>
      </c>
      <c r="C122" s="12" t="s">
        <v>133</v>
      </c>
      <c r="D122" s="12">
        <v>115</v>
      </c>
      <c r="E122" s="12">
        <v>4076</v>
      </c>
      <c r="F122" s="12" t="s">
        <v>133</v>
      </c>
      <c r="G122" s="12">
        <v>47</v>
      </c>
      <c r="H122" s="12" t="s">
        <v>133</v>
      </c>
    </row>
    <row r="123" spans="1:8" x14ac:dyDescent="0.25">
      <c r="A123" s="33" t="s">
        <v>134</v>
      </c>
      <c r="B123" s="10">
        <v>359108680</v>
      </c>
      <c r="C123" s="10">
        <v>277994346</v>
      </c>
      <c r="D123" s="10">
        <v>338526616</v>
      </c>
      <c r="E123" s="10">
        <v>387762353</v>
      </c>
      <c r="F123" s="10">
        <v>338109229</v>
      </c>
      <c r="G123" s="10">
        <v>309945853</v>
      </c>
      <c r="H123" s="10">
        <v>332737245</v>
      </c>
    </row>
    <row r="124" spans="1:8" ht="17.25" x14ac:dyDescent="0.25">
      <c r="A124" s="33" t="s">
        <v>147</v>
      </c>
      <c r="B124" s="10">
        <v>373732303</v>
      </c>
      <c r="C124" s="10">
        <v>319233165</v>
      </c>
      <c r="D124" s="10">
        <v>544279774</v>
      </c>
      <c r="E124" s="10">
        <v>1068737522</v>
      </c>
      <c r="F124" s="10">
        <v>1186946401</v>
      </c>
      <c r="G124" s="10">
        <v>1310152768</v>
      </c>
      <c r="H124" s="10">
        <v>578153857</v>
      </c>
    </row>
    <row r="125" spans="1:8" x14ac:dyDescent="0.25">
      <c r="A125" s="31" t="s">
        <v>27</v>
      </c>
      <c r="B125" s="12">
        <v>9371849</v>
      </c>
      <c r="C125" s="12">
        <v>8094739</v>
      </c>
      <c r="D125" s="12">
        <v>8691482</v>
      </c>
      <c r="E125" s="12">
        <v>7642283</v>
      </c>
      <c r="F125" s="12">
        <v>10986588</v>
      </c>
      <c r="G125" s="12">
        <v>7274219</v>
      </c>
      <c r="H125" s="13">
        <v>6060396</v>
      </c>
    </row>
    <row r="126" spans="1:8" x14ac:dyDescent="0.25">
      <c r="A126" s="31" t="s">
        <v>32</v>
      </c>
      <c r="B126" s="12">
        <v>32848784</v>
      </c>
      <c r="C126" s="12">
        <v>20511919</v>
      </c>
      <c r="D126" s="12">
        <v>31493401</v>
      </c>
      <c r="E126" s="12">
        <v>24819452</v>
      </c>
      <c r="F126" s="12">
        <v>15043538</v>
      </c>
      <c r="G126" s="12">
        <v>18543581</v>
      </c>
      <c r="H126" s="13">
        <v>15951791</v>
      </c>
    </row>
    <row r="127" spans="1:8" x14ac:dyDescent="0.25">
      <c r="A127" s="31" t="s">
        <v>34</v>
      </c>
      <c r="B127" s="12">
        <v>13742247</v>
      </c>
      <c r="C127" s="12">
        <v>8388922</v>
      </c>
      <c r="D127" s="12">
        <v>13290533</v>
      </c>
      <c r="E127" s="12">
        <v>19279101</v>
      </c>
      <c r="F127" s="12">
        <v>18240165</v>
      </c>
      <c r="G127" s="12">
        <v>12321799</v>
      </c>
      <c r="H127" s="13">
        <v>11976358</v>
      </c>
    </row>
    <row r="128" spans="1:8" x14ac:dyDescent="0.25">
      <c r="A128" s="31" t="s">
        <v>39</v>
      </c>
      <c r="B128" s="12">
        <v>8733447</v>
      </c>
      <c r="C128" s="12">
        <v>10350883</v>
      </c>
      <c r="D128" s="12">
        <v>7514160</v>
      </c>
      <c r="E128" s="12">
        <v>10256995</v>
      </c>
      <c r="F128" s="12">
        <v>6898421</v>
      </c>
      <c r="G128" s="12">
        <v>8311208</v>
      </c>
      <c r="H128" s="13">
        <v>8262145</v>
      </c>
    </row>
    <row r="129" spans="1:12" x14ac:dyDescent="0.25">
      <c r="A129" s="31" t="s">
        <v>46</v>
      </c>
      <c r="B129" s="12">
        <v>96357032</v>
      </c>
      <c r="C129" s="12">
        <v>68823837</v>
      </c>
      <c r="D129" s="12">
        <v>71867746</v>
      </c>
      <c r="E129" s="12">
        <v>80764981</v>
      </c>
      <c r="F129" s="12">
        <v>77285406</v>
      </c>
      <c r="G129" s="12">
        <v>64772275</v>
      </c>
      <c r="H129" s="13">
        <v>75225086</v>
      </c>
    </row>
    <row r="130" spans="1:12" x14ac:dyDescent="0.25">
      <c r="A130" s="31" t="s">
        <v>47</v>
      </c>
      <c r="B130" s="12">
        <v>2749814</v>
      </c>
      <c r="C130" s="12">
        <v>1650731</v>
      </c>
      <c r="D130" s="12">
        <v>2551703</v>
      </c>
      <c r="E130" s="12">
        <v>2615835</v>
      </c>
      <c r="F130" s="12">
        <v>2261828</v>
      </c>
      <c r="G130" s="12">
        <v>7874815</v>
      </c>
      <c r="H130" s="13">
        <v>2461788</v>
      </c>
    </row>
    <row r="131" spans="1:12" x14ac:dyDescent="0.25">
      <c r="A131" s="31" t="s">
        <v>48</v>
      </c>
      <c r="B131" s="12">
        <v>2606122</v>
      </c>
      <c r="C131" s="12">
        <v>6812762</v>
      </c>
      <c r="D131" s="12">
        <v>3711356</v>
      </c>
      <c r="E131" s="12">
        <v>2441188</v>
      </c>
      <c r="F131" s="12">
        <v>2269137</v>
      </c>
      <c r="G131" s="12">
        <v>3018614</v>
      </c>
      <c r="H131" s="13">
        <v>3127648</v>
      </c>
    </row>
    <row r="132" spans="1:12" x14ac:dyDescent="0.25">
      <c r="A132" s="31" t="s">
        <v>55</v>
      </c>
      <c r="B132" s="12">
        <v>3713991</v>
      </c>
      <c r="C132" s="12">
        <v>1327313</v>
      </c>
      <c r="D132" s="12">
        <v>1337711</v>
      </c>
      <c r="E132" s="12">
        <v>2397411</v>
      </c>
      <c r="F132" s="12">
        <v>2261834</v>
      </c>
      <c r="G132" s="12">
        <v>1485583</v>
      </c>
      <c r="H132" s="13">
        <v>3194468</v>
      </c>
    </row>
    <row r="133" spans="1:12" x14ac:dyDescent="0.25">
      <c r="A133" s="31" t="s">
        <v>56</v>
      </c>
      <c r="B133" s="12">
        <v>11191081</v>
      </c>
      <c r="C133" s="12">
        <v>10017479</v>
      </c>
      <c r="D133" s="12">
        <v>9662620</v>
      </c>
      <c r="E133" s="12">
        <v>8094096</v>
      </c>
      <c r="F133" s="12">
        <v>7759050</v>
      </c>
      <c r="G133" s="12">
        <v>7835095</v>
      </c>
      <c r="H133" s="13">
        <v>10135472</v>
      </c>
    </row>
    <row r="134" spans="1:12" x14ac:dyDescent="0.25">
      <c r="A134" s="31" t="s">
        <v>57</v>
      </c>
      <c r="B134" s="12">
        <v>22980793</v>
      </c>
      <c r="C134" s="12">
        <v>25839090</v>
      </c>
      <c r="D134" s="12">
        <v>27592857</v>
      </c>
      <c r="E134" s="12">
        <v>27191156</v>
      </c>
      <c r="F134" s="12">
        <v>24824981</v>
      </c>
      <c r="G134" s="12">
        <v>25414615</v>
      </c>
      <c r="H134" s="13">
        <v>34348638</v>
      </c>
    </row>
    <row r="135" spans="1:12" x14ac:dyDescent="0.25">
      <c r="A135" s="31" t="s">
        <v>61</v>
      </c>
      <c r="B135" s="12">
        <v>110122</v>
      </c>
      <c r="C135" s="12">
        <v>377730</v>
      </c>
      <c r="D135" s="12">
        <v>782993</v>
      </c>
      <c r="E135" s="12">
        <v>3023065</v>
      </c>
      <c r="F135" s="12">
        <v>4014376</v>
      </c>
      <c r="G135" s="12">
        <v>841687</v>
      </c>
      <c r="H135" s="13">
        <v>358189</v>
      </c>
    </row>
    <row r="136" spans="1:12" x14ac:dyDescent="0.25">
      <c r="A136" s="31" t="s">
        <v>66</v>
      </c>
      <c r="B136" s="12">
        <v>11772693</v>
      </c>
      <c r="C136" s="12">
        <v>8551592</v>
      </c>
      <c r="D136" s="12">
        <v>9599064</v>
      </c>
      <c r="E136" s="12">
        <v>12678446</v>
      </c>
      <c r="F136" s="12">
        <v>8708902</v>
      </c>
      <c r="G136" s="12">
        <v>8653941</v>
      </c>
      <c r="H136" s="13">
        <v>7449405</v>
      </c>
    </row>
    <row r="137" spans="1:12" x14ac:dyDescent="0.25">
      <c r="A137" s="31" t="s">
        <v>70</v>
      </c>
      <c r="B137" s="12">
        <v>18912963</v>
      </c>
      <c r="C137" s="12">
        <v>15685174</v>
      </c>
      <c r="D137" s="12">
        <v>42973457</v>
      </c>
      <c r="E137" s="12">
        <v>82192831</v>
      </c>
      <c r="F137" s="12">
        <v>42867230</v>
      </c>
      <c r="G137" s="12">
        <v>26753471</v>
      </c>
      <c r="H137" s="13">
        <v>34153515</v>
      </c>
    </row>
    <row r="138" spans="1:12" x14ac:dyDescent="0.25">
      <c r="A138" s="31" t="s">
        <v>71</v>
      </c>
      <c r="B138" s="12">
        <v>120221</v>
      </c>
      <c r="C138" s="12">
        <v>701716</v>
      </c>
      <c r="D138" s="12">
        <v>178033</v>
      </c>
      <c r="E138" s="12">
        <v>677108</v>
      </c>
      <c r="F138" s="12">
        <v>59102</v>
      </c>
      <c r="G138" s="12">
        <v>228359</v>
      </c>
      <c r="H138" s="13">
        <v>340561</v>
      </c>
    </row>
    <row r="139" spans="1:12" x14ac:dyDescent="0.25">
      <c r="A139" s="31" t="s">
        <v>77</v>
      </c>
      <c r="B139" s="12">
        <v>523123</v>
      </c>
      <c r="C139" s="12">
        <v>423386</v>
      </c>
      <c r="D139" s="12">
        <v>668919</v>
      </c>
      <c r="E139" s="12">
        <v>894567</v>
      </c>
      <c r="F139" s="12">
        <v>1368029</v>
      </c>
      <c r="G139" s="12">
        <v>1197295</v>
      </c>
      <c r="H139" s="13">
        <v>1421286</v>
      </c>
    </row>
    <row r="140" spans="1:12" x14ac:dyDescent="0.25">
      <c r="A140" s="31" t="s">
        <v>84</v>
      </c>
      <c r="B140" s="12">
        <v>21624193</v>
      </c>
      <c r="C140" s="12">
        <v>12689794</v>
      </c>
      <c r="D140" s="12">
        <v>12178428</v>
      </c>
      <c r="E140" s="12">
        <v>14232749</v>
      </c>
      <c r="F140" s="12">
        <v>11520601</v>
      </c>
      <c r="G140" s="12">
        <v>9872241</v>
      </c>
      <c r="H140" s="13">
        <v>9891693</v>
      </c>
    </row>
    <row r="141" spans="1:12" x14ac:dyDescent="0.25">
      <c r="A141" s="31" t="s">
        <v>87</v>
      </c>
      <c r="B141" s="12">
        <v>26682217</v>
      </c>
      <c r="C141" s="12">
        <v>17108410</v>
      </c>
      <c r="D141" s="12">
        <v>24720578</v>
      </c>
      <c r="E141" s="12">
        <v>23959921</v>
      </c>
      <c r="F141" s="12">
        <v>24984328</v>
      </c>
      <c r="G141" s="12">
        <v>25963487</v>
      </c>
      <c r="H141" s="13">
        <v>24492963</v>
      </c>
    </row>
    <row r="142" spans="1:12" x14ac:dyDescent="0.25">
      <c r="A142" s="31" t="s">
        <v>88</v>
      </c>
      <c r="B142" s="12">
        <v>2093068</v>
      </c>
      <c r="C142" s="12">
        <v>774937</v>
      </c>
      <c r="D142" s="12">
        <v>763140</v>
      </c>
      <c r="E142" s="12">
        <v>985934</v>
      </c>
      <c r="F142" s="12">
        <v>461508</v>
      </c>
      <c r="G142" s="12">
        <v>352138</v>
      </c>
      <c r="H142" s="13">
        <v>1461976</v>
      </c>
      <c r="I142" s="4"/>
      <c r="J142" s="4"/>
      <c r="K142" s="4"/>
      <c r="L142" s="4"/>
    </row>
    <row r="143" spans="1:12" x14ac:dyDescent="0.25">
      <c r="A143" s="31" t="s">
        <v>90</v>
      </c>
      <c r="B143" s="12">
        <v>12650501</v>
      </c>
      <c r="C143" s="12">
        <v>7827399</v>
      </c>
      <c r="D143" s="12">
        <v>5466986</v>
      </c>
      <c r="E143" s="12">
        <v>4594755</v>
      </c>
      <c r="F143" s="12">
        <v>4151777</v>
      </c>
      <c r="G143" s="12">
        <v>2869466</v>
      </c>
      <c r="H143" s="13">
        <v>4292358</v>
      </c>
      <c r="I143" s="5"/>
      <c r="J143" s="5"/>
      <c r="K143" s="5"/>
      <c r="L143" s="5"/>
    </row>
    <row r="144" spans="1:12" x14ac:dyDescent="0.25">
      <c r="A144" s="31" t="s">
        <v>95</v>
      </c>
      <c r="B144" s="12">
        <v>1093534</v>
      </c>
      <c r="C144" s="12">
        <v>1496807</v>
      </c>
      <c r="D144" s="12">
        <v>794126</v>
      </c>
      <c r="E144" s="12">
        <v>2742859</v>
      </c>
      <c r="F144" s="12">
        <v>1767210</v>
      </c>
      <c r="G144" s="12">
        <v>2753321</v>
      </c>
      <c r="H144" s="13">
        <v>2862183</v>
      </c>
      <c r="I144" s="5"/>
      <c r="J144" s="5"/>
      <c r="K144" s="5"/>
      <c r="L144" s="5"/>
    </row>
    <row r="145" spans="1:12" x14ac:dyDescent="0.25">
      <c r="A145" s="31" t="s">
        <v>96</v>
      </c>
      <c r="B145" s="12">
        <v>9245511</v>
      </c>
      <c r="C145" s="12">
        <v>10656327</v>
      </c>
      <c r="D145" s="12">
        <v>11771977</v>
      </c>
      <c r="E145" s="12">
        <v>11876089</v>
      </c>
      <c r="F145" s="12">
        <v>11475523</v>
      </c>
      <c r="G145" s="12">
        <v>13881473</v>
      </c>
      <c r="H145" s="13">
        <v>13629673</v>
      </c>
      <c r="I145" s="5"/>
      <c r="J145" s="5"/>
      <c r="K145" s="5"/>
      <c r="L145" s="5"/>
    </row>
    <row r="146" spans="1:12" ht="28.5" x14ac:dyDescent="0.25">
      <c r="A146" s="31" t="s">
        <v>97</v>
      </c>
      <c r="B146" s="12">
        <v>14623623</v>
      </c>
      <c r="C146" s="12">
        <v>41238819</v>
      </c>
      <c r="D146" s="12">
        <v>205753158</v>
      </c>
      <c r="E146" s="12">
        <v>680975169</v>
      </c>
      <c r="F146" s="12">
        <v>848837172</v>
      </c>
      <c r="G146" s="12">
        <v>1000206915</v>
      </c>
      <c r="H146" s="13">
        <v>245416612</v>
      </c>
      <c r="I146" s="5"/>
      <c r="J146" s="5"/>
      <c r="K146" s="5"/>
      <c r="L146" s="5"/>
    </row>
    <row r="147" spans="1:12" x14ac:dyDescent="0.25">
      <c r="A147" s="31" t="s">
        <v>110</v>
      </c>
      <c r="B147" s="12">
        <v>4204791</v>
      </c>
      <c r="C147" s="12">
        <v>2648539</v>
      </c>
      <c r="D147" s="12">
        <v>3637703</v>
      </c>
      <c r="E147" s="12">
        <v>3574209</v>
      </c>
      <c r="F147" s="12">
        <v>3551839</v>
      </c>
      <c r="G147" s="12">
        <v>12298597</v>
      </c>
      <c r="H147" s="13">
        <v>2846350</v>
      </c>
      <c r="I147" s="5"/>
      <c r="J147" s="5"/>
      <c r="K147" s="5"/>
      <c r="L147" s="5"/>
    </row>
    <row r="148" spans="1:12" x14ac:dyDescent="0.25">
      <c r="A148" s="31" t="s">
        <v>111</v>
      </c>
      <c r="B148" s="12">
        <v>23826459</v>
      </c>
      <c r="C148" s="12">
        <v>23213386</v>
      </c>
      <c r="D148" s="12">
        <v>27609698</v>
      </c>
      <c r="E148" s="12">
        <v>25772252</v>
      </c>
      <c r="F148" s="12">
        <v>36741266</v>
      </c>
      <c r="G148" s="12">
        <v>27405617</v>
      </c>
      <c r="H148" s="13">
        <v>37112379</v>
      </c>
      <c r="I148" s="5"/>
      <c r="J148" s="5"/>
      <c r="K148" s="5"/>
      <c r="L148" s="5"/>
    </row>
    <row r="149" spans="1:12" x14ac:dyDescent="0.25">
      <c r="A149" s="31" t="s">
        <v>112</v>
      </c>
      <c r="B149" s="12">
        <v>226845</v>
      </c>
      <c r="C149" s="12">
        <v>461604</v>
      </c>
      <c r="D149" s="12">
        <v>442345</v>
      </c>
      <c r="E149" s="12">
        <v>424211</v>
      </c>
      <c r="F149" s="12">
        <v>251939</v>
      </c>
      <c r="G149" s="12">
        <v>651594</v>
      </c>
      <c r="H149" s="13">
        <v>578768</v>
      </c>
      <c r="I149" s="5"/>
      <c r="J149" s="5"/>
      <c r="K149" s="5"/>
      <c r="L149" s="5"/>
    </row>
    <row r="150" spans="1:12" x14ac:dyDescent="0.25">
      <c r="A150" s="31" t="s">
        <v>115</v>
      </c>
      <c r="B150" s="12">
        <v>7291134</v>
      </c>
      <c r="C150" s="12">
        <v>7483821</v>
      </c>
      <c r="D150" s="12">
        <v>12730884</v>
      </c>
      <c r="E150" s="12">
        <v>7559935</v>
      </c>
      <c r="F150" s="12">
        <v>8237581</v>
      </c>
      <c r="G150" s="12">
        <v>6555160</v>
      </c>
      <c r="H150" s="13">
        <v>6537664</v>
      </c>
      <c r="I150" s="5"/>
      <c r="J150" s="5"/>
      <c r="K150" s="5"/>
      <c r="L150" s="5"/>
    </row>
    <row r="151" spans="1:12" x14ac:dyDescent="0.25">
      <c r="A151" s="31" t="s">
        <v>116</v>
      </c>
      <c r="B151" s="12">
        <v>13069026</v>
      </c>
      <c r="C151" s="12">
        <v>5119939</v>
      </c>
      <c r="D151" s="12">
        <v>5187124</v>
      </c>
      <c r="E151" s="12">
        <v>5579093</v>
      </c>
      <c r="F151" s="12">
        <v>8729471</v>
      </c>
      <c r="G151" s="12">
        <v>10255761</v>
      </c>
      <c r="H151" s="13">
        <v>12308598</v>
      </c>
      <c r="I151" s="5"/>
      <c r="J151" s="5"/>
      <c r="K151" s="5"/>
      <c r="L151" s="5"/>
    </row>
    <row r="152" spans="1:12" x14ac:dyDescent="0.25">
      <c r="A152" s="31" t="s">
        <v>119</v>
      </c>
      <c r="B152" s="12">
        <v>1367119</v>
      </c>
      <c r="C152" s="12">
        <v>956110</v>
      </c>
      <c r="D152" s="12">
        <v>1307592</v>
      </c>
      <c r="E152" s="12">
        <v>1491831</v>
      </c>
      <c r="F152" s="12">
        <v>1387599</v>
      </c>
      <c r="G152" s="12">
        <v>2560441</v>
      </c>
      <c r="H152" s="13">
        <v>2255894</v>
      </c>
      <c r="I152" s="5"/>
      <c r="J152" s="5"/>
      <c r="K152" s="5"/>
      <c r="L152" s="5"/>
    </row>
    <row r="153" spans="1:12" ht="17.25" x14ac:dyDescent="0.25">
      <c r="A153" s="30" t="s">
        <v>135</v>
      </c>
      <c r="B153" s="10">
        <v>1384513</v>
      </c>
      <c r="C153" s="10">
        <v>14811462</v>
      </c>
      <c r="D153" s="10">
        <v>1818952</v>
      </c>
      <c r="E153" s="9">
        <f t="shared" ref="E153:G153" si="2">E154-E157</f>
        <v>5531307</v>
      </c>
      <c r="F153" s="9">
        <f t="shared" si="2"/>
        <v>1080619</v>
      </c>
      <c r="G153" s="9">
        <f t="shared" si="2"/>
        <v>2943004</v>
      </c>
      <c r="H153" s="11">
        <v>9136903</v>
      </c>
      <c r="I153" s="5"/>
      <c r="J153" s="5"/>
      <c r="K153" s="5"/>
      <c r="L153" s="5"/>
    </row>
    <row r="154" spans="1:12" x14ac:dyDescent="0.25">
      <c r="A154" s="30" t="s">
        <v>124</v>
      </c>
      <c r="B154" s="10">
        <v>1384513</v>
      </c>
      <c r="C154" s="10">
        <v>14811462</v>
      </c>
      <c r="D154" s="10">
        <v>1818952</v>
      </c>
      <c r="E154" s="10">
        <v>5533023</v>
      </c>
      <c r="F154" s="10">
        <v>1082383</v>
      </c>
      <c r="G154" s="10">
        <v>2948469</v>
      </c>
      <c r="H154" s="11">
        <v>9136903</v>
      </c>
      <c r="I154" s="5"/>
      <c r="J154" s="5"/>
      <c r="K154" s="5"/>
      <c r="L154" s="5"/>
    </row>
    <row r="155" spans="1:12" x14ac:dyDescent="0.25">
      <c r="A155" s="31" t="s">
        <v>31</v>
      </c>
      <c r="B155" s="12">
        <v>1128776</v>
      </c>
      <c r="C155" s="12">
        <v>388980</v>
      </c>
      <c r="D155" s="12">
        <v>1184904</v>
      </c>
      <c r="E155" s="12">
        <v>333829</v>
      </c>
      <c r="F155" s="12">
        <v>793390</v>
      </c>
      <c r="G155" s="12">
        <v>152045</v>
      </c>
      <c r="H155" s="13">
        <v>2297201</v>
      </c>
      <c r="I155" s="5"/>
      <c r="J155" s="5"/>
      <c r="K155" s="5"/>
      <c r="L155" s="5"/>
    </row>
    <row r="156" spans="1:12" x14ac:dyDescent="0.25">
      <c r="A156" s="31" t="s">
        <v>36</v>
      </c>
      <c r="B156" s="12">
        <v>255737</v>
      </c>
      <c r="C156" s="12">
        <v>14422311</v>
      </c>
      <c r="D156" s="12">
        <v>634048</v>
      </c>
      <c r="E156" s="12">
        <v>5197478</v>
      </c>
      <c r="F156" s="12">
        <v>287229</v>
      </c>
      <c r="G156" s="12">
        <v>2780169</v>
      </c>
      <c r="H156" s="13">
        <v>6828573</v>
      </c>
      <c r="I156" s="5"/>
      <c r="J156" s="5"/>
      <c r="K156" s="5"/>
      <c r="L156" s="5"/>
    </row>
    <row r="157" spans="1:12" ht="28.5" x14ac:dyDescent="0.25">
      <c r="A157" s="31" t="s">
        <v>40</v>
      </c>
      <c r="B157" s="12" t="s">
        <v>133</v>
      </c>
      <c r="C157" s="12" t="s">
        <v>133</v>
      </c>
      <c r="D157" s="12" t="s">
        <v>133</v>
      </c>
      <c r="E157" s="12">
        <v>1716</v>
      </c>
      <c r="F157" s="12">
        <v>1764</v>
      </c>
      <c r="G157" s="12">
        <v>5465</v>
      </c>
      <c r="H157" s="13" t="s">
        <v>133</v>
      </c>
      <c r="I157" s="5"/>
      <c r="J157" s="5"/>
      <c r="K157" s="5"/>
      <c r="L157" s="5"/>
    </row>
    <row r="158" spans="1:12" x14ac:dyDescent="0.25">
      <c r="A158" s="31" t="s">
        <v>109</v>
      </c>
      <c r="B158" s="12" t="s">
        <v>133</v>
      </c>
      <c r="C158" s="12">
        <v>171</v>
      </c>
      <c r="D158" s="12" t="s">
        <v>133</v>
      </c>
      <c r="E158" s="12" t="s">
        <v>133</v>
      </c>
      <c r="F158" s="12" t="s">
        <v>133</v>
      </c>
      <c r="G158" s="12">
        <v>10790</v>
      </c>
      <c r="H158" s="13">
        <v>11129</v>
      </c>
      <c r="I158" s="5"/>
      <c r="J158" s="5"/>
      <c r="K158" s="5"/>
      <c r="L158" s="5"/>
    </row>
    <row r="159" spans="1:12" x14ac:dyDescent="0.25">
      <c r="A159" s="30" t="s">
        <v>125</v>
      </c>
      <c r="B159" s="10">
        <v>335138844</v>
      </c>
      <c r="C159" s="10">
        <v>282815173</v>
      </c>
      <c r="D159" s="10">
        <v>400147701</v>
      </c>
      <c r="E159" s="10">
        <v>444051523</v>
      </c>
      <c r="F159" s="10">
        <v>485454321</v>
      </c>
      <c r="G159" s="10">
        <v>459519017</v>
      </c>
      <c r="H159" s="11">
        <v>636020150</v>
      </c>
      <c r="I159" s="5"/>
      <c r="J159" s="5"/>
      <c r="K159" s="5"/>
      <c r="L159" s="5"/>
    </row>
    <row r="160" spans="1:12" x14ac:dyDescent="0.25">
      <c r="A160" s="32" t="s">
        <v>28</v>
      </c>
      <c r="B160" s="12">
        <v>9874543</v>
      </c>
      <c r="C160" s="12">
        <v>7264148</v>
      </c>
      <c r="D160" s="12">
        <v>1561927</v>
      </c>
      <c r="E160" s="12">
        <v>4654757</v>
      </c>
      <c r="F160" s="12">
        <v>6118493</v>
      </c>
      <c r="G160" s="12">
        <v>6940851</v>
      </c>
      <c r="H160" s="13">
        <v>9893388</v>
      </c>
      <c r="I160" s="5"/>
      <c r="J160" s="5"/>
      <c r="K160" s="5"/>
      <c r="L160" s="5"/>
    </row>
    <row r="161" spans="1:12" ht="28.5" x14ac:dyDescent="0.25">
      <c r="A161" s="31" t="s">
        <v>80</v>
      </c>
      <c r="B161" s="12">
        <v>6298031</v>
      </c>
      <c r="C161" s="12">
        <v>1691147</v>
      </c>
      <c r="D161" s="12">
        <v>2107906</v>
      </c>
      <c r="E161" s="12">
        <v>2123648</v>
      </c>
      <c r="F161" s="12">
        <v>2470389</v>
      </c>
      <c r="G161" s="12">
        <v>1302696</v>
      </c>
      <c r="H161" s="13">
        <v>2638022</v>
      </c>
      <c r="I161" s="5"/>
      <c r="J161" s="5"/>
      <c r="K161" s="5"/>
      <c r="L161" s="5"/>
    </row>
    <row r="162" spans="1:12" x14ac:dyDescent="0.25">
      <c r="A162" s="31" t="s">
        <v>101</v>
      </c>
      <c r="B162" s="12">
        <v>43154796</v>
      </c>
      <c r="C162" s="12">
        <v>28331191</v>
      </c>
      <c r="D162" s="12">
        <v>38777975</v>
      </c>
      <c r="E162" s="12">
        <v>59904137</v>
      </c>
      <c r="F162" s="12">
        <v>67569926</v>
      </c>
      <c r="G162" s="12">
        <v>37252151</v>
      </c>
      <c r="H162" s="13">
        <v>27892071</v>
      </c>
      <c r="I162" s="5"/>
      <c r="J162" s="5"/>
      <c r="K162" s="5"/>
      <c r="L162" s="5"/>
    </row>
    <row r="163" spans="1:12" x14ac:dyDescent="0.25">
      <c r="A163" s="31" t="s">
        <v>105</v>
      </c>
      <c r="B163" s="12">
        <v>10199850</v>
      </c>
      <c r="C163" s="12">
        <v>10134898</v>
      </c>
      <c r="D163" s="12">
        <v>5354390</v>
      </c>
      <c r="E163" s="12">
        <v>4771773</v>
      </c>
      <c r="F163" s="12">
        <v>8038312</v>
      </c>
      <c r="G163" s="12">
        <v>11768011</v>
      </c>
      <c r="H163" s="13">
        <v>37837284</v>
      </c>
      <c r="I163" s="5"/>
      <c r="J163" s="5"/>
      <c r="K163" s="5"/>
      <c r="L163" s="5"/>
    </row>
    <row r="164" spans="1:12" x14ac:dyDescent="0.25">
      <c r="A164" s="31" t="s">
        <v>107</v>
      </c>
      <c r="B164" s="12">
        <v>168311648</v>
      </c>
      <c r="C164" s="12">
        <v>192297026</v>
      </c>
      <c r="D164" s="12">
        <v>309899514</v>
      </c>
      <c r="E164" s="12">
        <v>336487842</v>
      </c>
      <c r="F164" s="12">
        <v>339204381</v>
      </c>
      <c r="G164" s="12">
        <v>341886752</v>
      </c>
      <c r="H164" s="13">
        <v>496672883</v>
      </c>
      <c r="I164" s="5"/>
      <c r="J164" s="5"/>
      <c r="K164" s="5"/>
      <c r="L164" s="5"/>
    </row>
    <row r="165" spans="1:12" x14ac:dyDescent="0.25">
      <c r="A165" s="31" t="s">
        <v>108</v>
      </c>
      <c r="B165" s="12">
        <v>97299976</v>
      </c>
      <c r="C165" s="12">
        <v>43096763</v>
      </c>
      <c r="D165" s="12">
        <v>42445989</v>
      </c>
      <c r="E165" s="12">
        <v>36109366</v>
      </c>
      <c r="F165" s="12">
        <v>62052820</v>
      </c>
      <c r="G165" s="12">
        <v>60368556</v>
      </c>
      <c r="H165" s="13">
        <v>61086502</v>
      </c>
      <c r="I165" s="5"/>
      <c r="J165" s="5"/>
      <c r="K165" s="5"/>
      <c r="L165" s="5"/>
    </row>
    <row r="166" spans="1:12" ht="32.25" x14ac:dyDescent="0.25">
      <c r="A166" s="33" t="s">
        <v>137</v>
      </c>
      <c r="B166" s="10">
        <v>223170870</v>
      </c>
      <c r="C166" s="10">
        <v>207173754</v>
      </c>
      <c r="D166" s="10">
        <f>D167-D177</f>
        <v>62670179</v>
      </c>
      <c r="E166" s="10">
        <f t="shared" ref="E166:H166" si="3">E167-E177</f>
        <v>81913536</v>
      </c>
      <c r="F166" s="10">
        <f t="shared" si="3"/>
        <v>56056741</v>
      </c>
      <c r="G166" s="10">
        <f t="shared" si="3"/>
        <v>46860918</v>
      </c>
      <c r="H166" s="10">
        <f t="shared" si="3"/>
        <v>109911671</v>
      </c>
      <c r="I166" s="5"/>
      <c r="J166" s="5"/>
      <c r="K166" s="5"/>
      <c r="L166" s="5"/>
    </row>
    <row r="167" spans="1:12" ht="30" x14ac:dyDescent="0.25">
      <c r="A167" s="30" t="s">
        <v>126</v>
      </c>
      <c r="B167" s="10">
        <v>223170870</v>
      </c>
      <c r="C167" s="10">
        <v>207173754</v>
      </c>
      <c r="D167" s="10">
        <v>218922788</v>
      </c>
      <c r="E167" s="10">
        <v>212574587</v>
      </c>
      <c r="F167" s="10">
        <v>148429064</v>
      </c>
      <c r="G167" s="10">
        <v>169829378</v>
      </c>
      <c r="H167" s="11">
        <v>214595063</v>
      </c>
      <c r="I167" s="5"/>
      <c r="J167" s="5"/>
      <c r="K167" s="5"/>
      <c r="L167" s="5"/>
    </row>
    <row r="168" spans="1:12" x14ac:dyDescent="0.25">
      <c r="A168" s="31" t="s">
        <v>13</v>
      </c>
      <c r="B168" s="12">
        <v>2847700</v>
      </c>
      <c r="C168" s="12">
        <v>1467442</v>
      </c>
      <c r="D168" s="12">
        <v>5360602</v>
      </c>
      <c r="E168" s="12">
        <v>1799802</v>
      </c>
      <c r="F168" s="12">
        <v>1807706</v>
      </c>
      <c r="G168" s="12">
        <v>2355361</v>
      </c>
      <c r="H168" s="13">
        <v>1852812</v>
      </c>
      <c r="I168" s="5"/>
      <c r="J168" s="5"/>
      <c r="K168" s="5"/>
      <c r="L168" s="5"/>
    </row>
    <row r="169" spans="1:12" x14ac:dyDescent="0.25">
      <c r="A169" s="31" t="s">
        <v>2</v>
      </c>
      <c r="B169" s="12" t="s">
        <v>133</v>
      </c>
      <c r="C169" s="12" t="s">
        <v>133</v>
      </c>
      <c r="D169" s="12" t="s">
        <v>133</v>
      </c>
      <c r="E169" s="12">
        <v>7077</v>
      </c>
      <c r="F169" s="12">
        <v>3520</v>
      </c>
      <c r="G169" s="12" t="s">
        <v>133</v>
      </c>
      <c r="H169" s="13" t="s">
        <v>133</v>
      </c>
      <c r="I169" s="5"/>
      <c r="J169" s="5"/>
      <c r="K169" s="5"/>
      <c r="L169" s="5"/>
    </row>
    <row r="170" spans="1:12" x14ac:dyDescent="0.25">
      <c r="A170" s="31" t="s">
        <v>3</v>
      </c>
      <c r="B170" s="12">
        <v>5220098</v>
      </c>
      <c r="C170" s="12">
        <v>3277921</v>
      </c>
      <c r="D170" s="12">
        <v>3652283</v>
      </c>
      <c r="E170" s="12">
        <v>7226546</v>
      </c>
      <c r="F170" s="12">
        <v>8500836</v>
      </c>
      <c r="G170" s="12">
        <v>5872715</v>
      </c>
      <c r="H170" s="13">
        <v>32701349</v>
      </c>
      <c r="I170" s="5"/>
      <c r="J170" s="5"/>
      <c r="K170" s="5"/>
      <c r="L170" s="5"/>
    </row>
    <row r="171" spans="1:12" x14ac:dyDescent="0.25">
      <c r="A171" s="31" t="s">
        <v>15</v>
      </c>
      <c r="B171" s="12">
        <v>11674080</v>
      </c>
      <c r="C171" s="12">
        <v>10968262</v>
      </c>
      <c r="D171" s="12">
        <v>7865210</v>
      </c>
      <c r="E171" s="12">
        <v>10133675</v>
      </c>
      <c r="F171" s="12">
        <v>9114493</v>
      </c>
      <c r="G171" s="12">
        <v>5592169</v>
      </c>
      <c r="H171" s="13">
        <v>47968593</v>
      </c>
      <c r="I171" s="5"/>
      <c r="J171" s="5"/>
      <c r="K171" s="5"/>
      <c r="L171" s="5"/>
    </row>
    <row r="172" spans="1:12" x14ac:dyDescent="0.25">
      <c r="A172" s="31" t="s">
        <v>7</v>
      </c>
      <c r="B172" s="12">
        <v>6818485</v>
      </c>
      <c r="C172" s="12">
        <v>4113168</v>
      </c>
      <c r="D172" s="12">
        <v>4754642</v>
      </c>
      <c r="E172" s="12">
        <v>6972083</v>
      </c>
      <c r="F172" s="12">
        <v>4332679</v>
      </c>
      <c r="G172" s="12">
        <v>3777804</v>
      </c>
      <c r="H172" s="13">
        <v>3200955</v>
      </c>
      <c r="I172" s="5"/>
      <c r="J172" s="5"/>
      <c r="K172" s="5"/>
      <c r="L172" s="5"/>
    </row>
    <row r="173" spans="1:12" x14ac:dyDescent="0.25">
      <c r="A173" s="31" t="s">
        <v>18</v>
      </c>
      <c r="B173" s="12">
        <v>4817072</v>
      </c>
      <c r="C173" s="12">
        <v>5118812</v>
      </c>
      <c r="D173" s="12">
        <v>4358823</v>
      </c>
      <c r="E173" s="12">
        <v>4519376</v>
      </c>
      <c r="F173" s="12">
        <v>5040672</v>
      </c>
      <c r="G173" s="12">
        <v>3959665</v>
      </c>
      <c r="H173" s="13">
        <v>3178621</v>
      </c>
      <c r="I173" s="5"/>
      <c r="J173" s="5"/>
      <c r="K173" s="5"/>
      <c r="L173" s="5"/>
    </row>
    <row r="174" spans="1:12" x14ac:dyDescent="0.25">
      <c r="A174" s="31" t="s">
        <v>19</v>
      </c>
      <c r="B174" s="12">
        <v>105536</v>
      </c>
      <c r="C174" s="12">
        <v>201356</v>
      </c>
      <c r="D174" s="12">
        <v>96645</v>
      </c>
      <c r="E174" s="12">
        <v>161628</v>
      </c>
      <c r="F174" s="12">
        <v>99420</v>
      </c>
      <c r="G174" s="12">
        <v>86167</v>
      </c>
      <c r="H174" s="13">
        <v>113705</v>
      </c>
      <c r="I174" s="5"/>
      <c r="J174" s="5"/>
      <c r="K174" s="5"/>
      <c r="L174" s="5"/>
    </row>
    <row r="175" spans="1:12" x14ac:dyDescent="0.25">
      <c r="A175" s="31" t="s">
        <v>21</v>
      </c>
      <c r="B175" s="12">
        <v>64608</v>
      </c>
      <c r="C175" s="12">
        <v>167768</v>
      </c>
      <c r="D175" s="12">
        <v>93247</v>
      </c>
      <c r="E175" s="12">
        <v>653425</v>
      </c>
      <c r="F175" s="12">
        <v>714263</v>
      </c>
      <c r="G175" s="12">
        <v>540930</v>
      </c>
      <c r="H175" s="13">
        <v>377084</v>
      </c>
      <c r="I175" s="5"/>
      <c r="J175" s="5"/>
      <c r="K175" s="5"/>
      <c r="L175" s="5"/>
    </row>
    <row r="176" spans="1:12" x14ac:dyDescent="0.25">
      <c r="A176" s="31" t="s">
        <v>9</v>
      </c>
      <c r="B176" s="12">
        <v>6799675</v>
      </c>
      <c r="C176" s="12">
        <v>8765066</v>
      </c>
      <c r="D176" s="12">
        <v>1564592</v>
      </c>
      <c r="E176" s="12">
        <v>1615315</v>
      </c>
      <c r="F176" s="12">
        <v>1217396</v>
      </c>
      <c r="G176" s="12">
        <v>683380</v>
      </c>
      <c r="H176" s="13">
        <v>598449</v>
      </c>
      <c r="I176" s="5"/>
      <c r="J176" s="5"/>
      <c r="K176" s="5"/>
      <c r="L176" s="5"/>
    </row>
    <row r="177" spans="1:12" ht="28.5" x14ac:dyDescent="0.25">
      <c r="A177" s="31" t="s">
        <v>22</v>
      </c>
      <c r="B177" s="12">
        <v>123226443</v>
      </c>
      <c r="C177" s="12">
        <v>154042993</v>
      </c>
      <c r="D177" s="12">
        <v>156252609</v>
      </c>
      <c r="E177" s="12">
        <v>130661051</v>
      </c>
      <c r="F177" s="12">
        <v>92372323</v>
      </c>
      <c r="G177" s="12">
        <v>122968460</v>
      </c>
      <c r="H177" s="13">
        <v>104683392</v>
      </c>
      <c r="I177" s="5"/>
      <c r="J177" s="5"/>
      <c r="K177" s="5"/>
      <c r="L177" s="5"/>
    </row>
    <row r="178" spans="1:12" x14ac:dyDescent="0.25">
      <c r="A178" s="31" t="s">
        <v>24</v>
      </c>
      <c r="B178" s="12">
        <v>774322</v>
      </c>
      <c r="C178" s="12">
        <v>184542</v>
      </c>
      <c r="D178" s="12">
        <v>188408</v>
      </c>
      <c r="E178" s="12">
        <v>113171</v>
      </c>
      <c r="F178" s="12">
        <v>444314</v>
      </c>
      <c r="G178" s="12">
        <v>1289514</v>
      </c>
      <c r="H178" s="13">
        <v>1153608</v>
      </c>
      <c r="I178" s="5"/>
      <c r="J178" s="5"/>
      <c r="K178" s="5"/>
      <c r="L178" s="5"/>
    </row>
    <row r="179" spans="1:12" x14ac:dyDescent="0.25">
      <c r="A179" s="41" t="s">
        <v>25</v>
      </c>
      <c r="B179" s="37">
        <v>60822851</v>
      </c>
      <c r="C179" s="37">
        <v>18866424</v>
      </c>
      <c r="D179" s="37">
        <v>34735727</v>
      </c>
      <c r="E179" s="37">
        <v>48711438</v>
      </c>
      <c r="F179" s="37">
        <v>24781442</v>
      </c>
      <c r="G179" s="37">
        <v>22703213</v>
      </c>
      <c r="H179" s="38">
        <v>18766495</v>
      </c>
      <c r="I179" s="5"/>
      <c r="J179" s="5"/>
      <c r="K179" s="5"/>
      <c r="L179" s="5"/>
    </row>
    <row r="180" spans="1:12" x14ac:dyDescent="0.25">
      <c r="A180" s="40" t="s">
        <v>139</v>
      </c>
      <c r="B180" s="42">
        <f t="shared" ref="B180:H180" si="4">B181+B182+B183+B184+B185</f>
        <v>1323634960</v>
      </c>
      <c r="C180" s="42">
        <f t="shared" si="4"/>
        <v>1797749174</v>
      </c>
      <c r="D180" s="42">
        <f t="shared" si="4"/>
        <v>1982993955</v>
      </c>
      <c r="E180" s="42">
        <f t="shared" si="4"/>
        <v>2442451132</v>
      </c>
      <c r="F180" s="42">
        <f t="shared" si="4"/>
        <v>2274242661</v>
      </c>
      <c r="G180" s="42">
        <f t="shared" si="4"/>
        <v>1216185336</v>
      </c>
      <c r="H180" s="42">
        <f t="shared" si="4"/>
        <v>2111594521</v>
      </c>
    </row>
    <row r="181" spans="1:12" x14ac:dyDescent="0.25">
      <c r="A181" s="39" t="s">
        <v>54</v>
      </c>
      <c r="B181" s="12">
        <v>23852898</v>
      </c>
      <c r="C181" s="12">
        <v>24985519</v>
      </c>
      <c r="D181" s="12">
        <v>32292707</v>
      </c>
      <c r="E181" s="12">
        <v>37213750</v>
      </c>
      <c r="F181" s="12">
        <v>45117090</v>
      </c>
      <c r="G181" s="12">
        <v>48492497</v>
      </c>
      <c r="H181" s="13">
        <v>50652755</v>
      </c>
    </row>
    <row r="182" spans="1:12" x14ac:dyDescent="0.25">
      <c r="A182" s="39" t="s">
        <v>16</v>
      </c>
      <c r="B182" s="12">
        <v>1085662219</v>
      </c>
      <c r="C182" s="12">
        <v>1548536975</v>
      </c>
      <c r="D182" s="12">
        <v>1597539400</v>
      </c>
      <c r="E182" s="12">
        <v>2003495560</v>
      </c>
      <c r="F182" s="12">
        <v>1815401530</v>
      </c>
      <c r="G182" s="12">
        <v>781162272</v>
      </c>
      <c r="H182" s="13">
        <v>1527431498</v>
      </c>
    </row>
    <row r="183" spans="1:12" x14ac:dyDescent="0.25">
      <c r="A183" s="39" t="s">
        <v>85</v>
      </c>
      <c r="B183" s="12">
        <v>2653399</v>
      </c>
      <c r="C183" s="12">
        <v>3598463</v>
      </c>
      <c r="D183" s="12">
        <v>4484359</v>
      </c>
      <c r="E183" s="12">
        <v>5349843</v>
      </c>
      <c r="F183" s="12">
        <v>6949734</v>
      </c>
      <c r="G183" s="12">
        <v>7391664</v>
      </c>
      <c r="H183" s="13">
        <v>8945314</v>
      </c>
    </row>
    <row r="184" spans="1:12" x14ac:dyDescent="0.25">
      <c r="A184" s="39" t="s">
        <v>101</v>
      </c>
      <c r="B184" s="12">
        <v>43154796</v>
      </c>
      <c r="C184" s="12">
        <v>28331191</v>
      </c>
      <c r="D184" s="12">
        <v>38777975</v>
      </c>
      <c r="E184" s="12">
        <v>59904137</v>
      </c>
      <c r="F184" s="12">
        <v>67569926</v>
      </c>
      <c r="G184" s="12">
        <v>37252151</v>
      </c>
      <c r="H184" s="13">
        <v>27892071</v>
      </c>
    </row>
    <row r="185" spans="1:12" x14ac:dyDescent="0.25">
      <c r="A185" s="39" t="s">
        <v>107</v>
      </c>
      <c r="B185" s="12">
        <v>168311648</v>
      </c>
      <c r="C185" s="12">
        <v>192297026</v>
      </c>
      <c r="D185" s="12">
        <v>309899514</v>
      </c>
      <c r="E185" s="12">
        <v>336487842</v>
      </c>
      <c r="F185" s="12">
        <v>339204381</v>
      </c>
      <c r="G185" s="12">
        <v>341886752</v>
      </c>
      <c r="H185" s="13">
        <v>496672883</v>
      </c>
    </row>
    <row r="187" spans="1:12" ht="57.75" x14ac:dyDescent="0.25">
      <c r="A187" s="22" t="s">
        <v>144</v>
      </c>
    </row>
    <row r="189" spans="1:12" ht="57.75" x14ac:dyDescent="0.25">
      <c r="A189" s="22" t="s">
        <v>145</v>
      </c>
    </row>
    <row r="191" spans="1:12" ht="43.5" x14ac:dyDescent="0.25">
      <c r="A191" s="22" t="s">
        <v>146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showGridLines="0" workbookViewId="0">
      <selection activeCell="C131" sqref="C131"/>
    </sheetView>
  </sheetViews>
  <sheetFormatPr defaultRowHeight="15" x14ac:dyDescent="0.25"/>
  <cols>
    <col min="1" max="1" width="26.42578125" customWidth="1"/>
    <col min="2" max="2" width="16.42578125" customWidth="1"/>
    <col min="3" max="3" width="16.85546875" customWidth="1"/>
    <col min="4" max="4" width="16.28515625" customWidth="1"/>
    <col min="5" max="5" width="16.85546875" customWidth="1"/>
    <col min="6" max="6" width="17.7109375" customWidth="1"/>
    <col min="7" max="8" width="16.710937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56" t="s">
        <v>131</v>
      </c>
      <c r="B5" s="56"/>
      <c r="C5" s="56"/>
      <c r="D5" s="56"/>
      <c r="E5" s="56"/>
      <c r="F5" s="56"/>
      <c r="G5" s="56"/>
      <c r="H5" s="56"/>
    </row>
    <row r="6" spans="1:8" x14ac:dyDescent="0.25">
      <c r="A6" s="57" t="s">
        <v>0</v>
      </c>
      <c r="B6" s="57"/>
      <c r="C6" s="57"/>
      <c r="D6" s="57"/>
      <c r="E6" s="57"/>
      <c r="F6" s="57"/>
      <c r="G6" s="57"/>
      <c r="H6" s="57"/>
    </row>
    <row r="7" spans="1:8" x14ac:dyDescent="0.25">
      <c r="A7" s="19"/>
      <c r="B7" s="55">
        <v>2015</v>
      </c>
      <c r="C7" s="55">
        <v>2016</v>
      </c>
      <c r="D7" s="55">
        <v>2017</v>
      </c>
      <c r="E7" s="55">
        <v>2018</v>
      </c>
      <c r="F7" s="55">
        <v>2019</v>
      </c>
      <c r="G7" s="55">
        <v>2020</v>
      </c>
      <c r="H7" s="55">
        <v>2021</v>
      </c>
    </row>
    <row r="8" spans="1:8" x14ac:dyDescent="0.25">
      <c r="A8" s="33" t="s">
        <v>26</v>
      </c>
      <c r="B8" s="10">
        <v>483840231379</v>
      </c>
      <c r="C8" s="10">
        <v>429601386908</v>
      </c>
      <c r="D8" s="10">
        <v>535449808452</v>
      </c>
      <c r="E8" s="10">
        <v>633956849701</v>
      </c>
      <c r="F8" s="10">
        <v>614090347673</v>
      </c>
      <c r="G8" s="10">
        <v>519292988737</v>
      </c>
      <c r="H8" s="11">
        <v>720424469348</v>
      </c>
    </row>
    <row r="9" spans="1:8" x14ac:dyDescent="0.25">
      <c r="A9" s="53" t="s">
        <v>141</v>
      </c>
      <c r="B9" s="8"/>
      <c r="C9" s="8"/>
      <c r="D9" s="8"/>
      <c r="E9" s="8"/>
      <c r="F9" s="8"/>
      <c r="G9" s="8"/>
      <c r="H9" s="54"/>
    </row>
    <row r="10" spans="1:8" x14ac:dyDescent="0.25">
      <c r="A10" s="33" t="s">
        <v>1</v>
      </c>
      <c r="B10" s="10">
        <v>13700797381</v>
      </c>
      <c r="C10" s="10">
        <v>13567634923</v>
      </c>
      <c r="D10" s="10">
        <v>18326863593</v>
      </c>
      <c r="E10" s="10">
        <v>19575431965</v>
      </c>
      <c r="F10" s="10">
        <v>17245059390</v>
      </c>
      <c r="G10" s="10">
        <v>15691371013</v>
      </c>
      <c r="H10" s="11">
        <v>19981418430</v>
      </c>
    </row>
    <row r="11" spans="1:8" x14ac:dyDescent="0.25">
      <c r="A11" s="34" t="s">
        <v>2</v>
      </c>
      <c r="B11" s="12">
        <v>361675</v>
      </c>
      <c r="C11" s="12">
        <v>71957</v>
      </c>
      <c r="D11" s="12">
        <v>96437</v>
      </c>
      <c r="E11" s="12">
        <v>813261</v>
      </c>
      <c r="F11" s="12">
        <v>1108807</v>
      </c>
      <c r="G11" s="12">
        <v>70535530</v>
      </c>
      <c r="H11" s="13">
        <v>2517148</v>
      </c>
    </row>
    <row r="12" spans="1:8" x14ac:dyDescent="0.25">
      <c r="A12" s="34" t="s">
        <v>3</v>
      </c>
      <c r="B12" s="12">
        <v>3896238953</v>
      </c>
      <c r="C12" s="12">
        <v>3838377532</v>
      </c>
      <c r="D12" s="12">
        <v>5226662040</v>
      </c>
      <c r="E12" s="12">
        <v>6081571524</v>
      </c>
      <c r="F12" s="12">
        <v>4918677091</v>
      </c>
      <c r="G12" s="12">
        <v>5667165771</v>
      </c>
      <c r="H12" s="13">
        <v>7127401851</v>
      </c>
    </row>
    <row r="13" spans="1:8" x14ac:dyDescent="0.25">
      <c r="A13" s="34" t="s">
        <v>4</v>
      </c>
      <c r="B13" s="12">
        <v>1961569357</v>
      </c>
      <c r="C13" s="12">
        <v>2614983921</v>
      </c>
      <c r="D13" s="12">
        <v>3271736837</v>
      </c>
      <c r="E13" s="12">
        <v>2583505349</v>
      </c>
      <c r="F13" s="12">
        <v>2452422904</v>
      </c>
      <c r="G13" s="12">
        <v>2352587448</v>
      </c>
      <c r="H13" s="13">
        <v>3306609245</v>
      </c>
    </row>
    <row r="14" spans="1:8" x14ac:dyDescent="0.25">
      <c r="A14" s="34" t="s">
        <v>5</v>
      </c>
      <c r="B14" s="12">
        <v>110749257</v>
      </c>
      <c r="C14" s="12">
        <v>144238790</v>
      </c>
      <c r="D14" s="12">
        <v>166913896</v>
      </c>
      <c r="E14" s="12">
        <v>202739062</v>
      </c>
      <c r="F14" s="12">
        <v>246340883</v>
      </c>
      <c r="G14" s="12">
        <v>197996797</v>
      </c>
      <c r="H14" s="13">
        <v>239469977</v>
      </c>
    </row>
    <row r="15" spans="1:8" x14ac:dyDescent="0.25">
      <c r="A15" s="34" t="s">
        <v>6</v>
      </c>
      <c r="B15" s="12">
        <v>16468483</v>
      </c>
      <c r="C15" s="12">
        <v>40937741</v>
      </c>
      <c r="D15" s="12">
        <v>16626934</v>
      </c>
      <c r="E15" s="12">
        <v>164109419</v>
      </c>
      <c r="F15" s="12">
        <v>49426019</v>
      </c>
      <c r="G15" s="12">
        <v>23664641</v>
      </c>
      <c r="H15" s="13">
        <v>20219555</v>
      </c>
    </row>
    <row r="16" spans="1:8" x14ac:dyDescent="0.25">
      <c r="A16" s="34" t="s">
        <v>7</v>
      </c>
      <c r="B16" s="12">
        <v>1937836589</v>
      </c>
      <c r="C16" s="12">
        <v>2175657328</v>
      </c>
      <c r="D16" s="12">
        <v>2147471432</v>
      </c>
      <c r="E16" s="12">
        <v>2713312534</v>
      </c>
      <c r="F16" s="12">
        <v>2812049361</v>
      </c>
      <c r="G16" s="12">
        <v>2627288458</v>
      </c>
      <c r="H16" s="13">
        <v>3252116824</v>
      </c>
    </row>
    <row r="17" spans="1:8" x14ac:dyDescent="0.25">
      <c r="A17" s="34" t="s">
        <v>8</v>
      </c>
      <c r="B17" s="12">
        <v>130488333</v>
      </c>
      <c r="C17" s="12">
        <v>258269878</v>
      </c>
      <c r="D17" s="12">
        <v>216744011</v>
      </c>
      <c r="E17" s="12">
        <v>343960189</v>
      </c>
      <c r="F17" s="12">
        <v>388086733</v>
      </c>
      <c r="G17" s="12">
        <v>370650268</v>
      </c>
      <c r="H17" s="13">
        <v>431732053</v>
      </c>
    </row>
    <row r="18" spans="1:8" x14ac:dyDescent="0.25">
      <c r="A18" s="34" t="s">
        <v>9</v>
      </c>
      <c r="B18" s="12">
        <v>3007618437</v>
      </c>
      <c r="C18" s="12">
        <v>2293553080</v>
      </c>
      <c r="D18" s="12">
        <v>4448555556</v>
      </c>
      <c r="E18" s="12">
        <v>3659124170</v>
      </c>
      <c r="F18" s="12">
        <v>2886707636</v>
      </c>
      <c r="G18" s="12">
        <v>1674605638</v>
      </c>
      <c r="H18" s="13">
        <v>2271498148</v>
      </c>
    </row>
    <row r="19" spans="1:8" x14ac:dyDescent="0.25">
      <c r="A19" s="34" t="s">
        <v>10</v>
      </c>
      <c r="B19" s="12">
        <v>2052002405</v>
      </c>
      <c r="C19" s="12">
        <v>1761818069</v>
      </c>
      <c r="D19" s="12">
        <v>2229706426</v>
      </c>
      <c r="E19" s="12">
        <v>2609325106</v>
      </c>
      <c r="F19" s="12">
        <v>2367534547</v>
      </c>
      <c r="G19" s="12">
        <v>1774581760</v>
      </c>
      <c r="H19" s="13">
        <v>2285971714</v>
      </c>
    </row>
    <row r="20" spans="1:8" x14ac:dyDescent="0.25">
      <c r="A20" s="34" t="s">
        <v>11</v>
      </c>
      <c r="B20" s="12">
        <v>587463892</v>
      </c>
      <c r="C20" s="12">
        <v>439726627</v>
      </c>
      <c r="D20" s="12">
        <v>602350024</v>
      </c>
      <c r="E20" s="12">
        <v>1216971351</v>
      </c>
      <c r="F20" s="12">
        <v>1122705409</v>
      </c>
      <c r="G20" s="12">
        <v>932294702</v>
      </c>
      <c r="H20" s="13">
        <v>1043881915</v>
      </c>
    </row>
    <row r="21" spans="1:8" x14ac:dyDescent="0.25">
      <c r="A21" s="33" t="s">
        <v>12</v>
      </c>
      <c r="B21" s="10">
        <v>147786802158</v>
      </c>
      <c r="C21" s="10">
        <v>140138922787</v>
      </c>
      <c r="D21" s="10">
        <v>178061384943</v>
      </c>
      <c r="E21" s="10">
        <v>213200071204</v>
      </c>
      <c r="F21" s="10">
        <v>212562132066</v>
      </c>
      <c r="G21" s="10">
        <v>192185236973</v>
      </c>
      <c r="H21" s="11">
        <v>262289223650</v>
      </c>
    </row>
    <row r="22" spans="1:8" x14ac:dyDescent="0.25">
      <c r="A22" s="34" t="s">
        <v>13</v>
      </c>
      <c r="B22" s="12">
        <v>684442459</v>
      </c>
      <c r="C22" s="12">
        <v>532376149</v>
      </c>
      <c r="D22" s="12">
        <v>629808468</v>
      </c>
      <c r="E22" s="12">
        <v>812343438</v>
      </c>
      <c r="F22" s="12">
        <v>849134742</v>
      </c>
      <c r="G22" s="12">
        <v>786982051</v>
      </c>
      <c r="H22" s="13">
        <v>975070597</v>
      </c>
    </row>
    <row r="23" spans="1:8" x14ac:dyDescent="0.25">
      <c r="A23" s="34" t="s">
        <v>2</v>
      </c>
      <c r="B23" s="12">
        <v>361675</v>
      </c>
      <c r="C23" s="12">
        <v>71957</v>
      </c>
      <c r="D23" s="12">
        <v>96437</v>
      </c>
      <c r="E23" s="12">
        <v>813261</v>
      </c>
      <c r="F23" s="12">
        <v>1108807</v>
      </c>
      <c r="G23" s="12">
        <v>70535530</v>
      </c>
      <c r="H23" s="13">
        <v>2517148</v>
      </c>
    </row>
    <row r="24" spans="1:8" x14ac:dyDescent="0.25">
      <c r="A24" s="34" t="s">
        <v>3</v>
      </c>
      <c r="B24" s="12">
        <v>3896238953</v>
      </c>
      <c r="C24" s="12">
        <v>3838377532</v>
      </c>
      <c r="D24" s="12">
        <v>5226662040</v>
      </c>
      <c r="E24" s="12">
        <v>6081571524</v>
      </c>
      <c r="F24" s="12">
        <v>4918677091</v>
      </c>
      <c r="G24" s="12">
        <v>5667165771</v>
      </c>
      <c r="H24" s="13">
        <v>7127401851</v>
      </c>
    </row>
    <row r="25" spans="1:8" x14ac:dyDescent="0.25">
      <c r="A25" s="34" t="s">
        <v>14</v>
      </c>
      <c r="B25" s="12">
        <v>968607645</v>
      </c>
      <c r="C25" s="12">
        <v>865369516</v>
      </c>
      <c r="D25" s="12">
        <v>925691990</v>
      </c>
      <c r="E25" s="12">
        <v>1374382982</v>
      </c>
      <c r="F25" s="12">
        <v>1256547479</v>
      </c>
      <c r="G25" s="12">
        <v>2361080148</v>
      </c>
      <c r="H25" s="13">
        <v>2166907409</v>
      </c>
    </row>
    <row r="26" spans="1:8" x14ac:dyDescent="0.25">
      <c r="A26" s="34" t="s">
        <v>4</v>
      </c>
      <c r="B26" s="12">
        <v>1961569357</v>
      </c>
      <c r="C26" s="12">
        <v>2614983921</v>
      </c>
      <c r="D26" s="12">
        <v>3271736837</v>
      </c>
      <c r="E26" s="12">
        <v>2583505349</v>
      </c>
      <c r="F26" s="12">
        <v>2452422904</v>
      </c>
      <c r="G26" s="12">
        <v>2352587448</v>
      </c>
      <c r="H26" s="13">
        <v>3306609245</v>
      </c>
    </row>
    <row r="27" spans="1:8" x14ac:dyDescent="0.25">
      <c r="A27" s="34" t="s">
        <v>15</v>
      </c>
      <c r="B27" s="12">
        <v>1382297354</v>
      </c>
      <c r="C27" s="12">
        <v>1139103842</v>
      </c>
      <c r="D27" s="12">
        <v>1631291632</v>
      </c>
      <c r="E27" s="12">
        <v>1326997221</v>
      </c>
      <c r="F27" s="12">
        <v>1752481125</v>
      </c>
      <c r="G27" s="12">
        <v>1153774956</v>
      </c>
      <c r="H27" s="13">
        <v>1664327461</v>
      </c>
    </row>
    <row r="28" spans="1:8" x14ac:dyDescent="0.25">
      <c r="A28" s="34" t="s">
        <v>16</v>
      </c>
      <c r="B28" s="12">
        <v>63563147693</v>
      </c>
      <c r="C28" s="12">
        <v>66126923513</v>
      </c>
      <c r="D28" s="12">
        <v>86977632527</v>
      </c>
      <c r="E28" s="12">
        <v>108248742441</v>
      </c>
      <c r="F28" s="12">
        <v>111451985998</v>
      </c>
      <c r="G28" s="12">
        <v>104060614196</v>
      </c>
      <c r="H28" s="13">
        <v>141597718887</v>
      </c>
    </row>
    <row r="29" spans="1:8" x14ac:dyDescent="0.25">
      <c r="A29" s="34" t="s">
        <v>17</v>
      </c>
      <c r="B29" s="12">
        <v>18038695317</v>
      </c>
      <c r="C29" s="12">
        <v>15119384815</v>
      </c>
      <c r="D29" s="12">
        <v>19243240864</v>
      </c>
      <c r="E29" s="12">
        <v>24835587100</v>
      </c>
      <c r="F29" s="12">
        <v>24357891204</v>
      </c>
      <c r="G29" s="12">
        <v>19626679911</v>
      </c>
      <c r="H29" s="13">
        <v>29880868316</v>
      </c>
    </row>
    <row r="30" spans="1:8" x14ac:dyDescent="0.25">
      <c r="A30" s="34" t="s">
        <v>7</v>
      </c>
      <c r="B30" s="12">
        <v>1937836589</v>
      </c>
      <c r="C30" s="12">
        <v>2175657328</v>
      </c>
      <c r="D30" s="12">
        <v>2147471432</v>
      </c>
      <c r="E30" s="12">
        <v>2713312534</v>
      </c>
      <c r="F30" s="12">
        <v>2812049361</v>
      </c>
      <c r="G30" s="12">
        <v>2627288458</v>
      </c>
      <c r="H30" s="13">
        <v>3252116824</v>
      </c>
    </row>
    <row r="31" spans="1:8" x14ac:dyDescent="0.25">
      <c r="A31" s="34" t="s">
        <v>18</v>
      </c>
      <c r="B31" s="12">
        <v>1587427058</v>
      </c>
      <c r="C31" s="12">
        <v>1703567795</v>
      </c>
      <c r="D31" s="12">
        <v>2469923447</v>
      </c>
      <c r="E31" s="12">
        <v>2941615009</v>
      </c>
      <c r="F31" s="12">
        <v>2586175006</v>
      </c>
      <c r="G31" s="12">
        <v>2153018993</v>
      </c>
      <c r="H31" s="13">
        <v>4783155471</v>
      </c>
    </row>
    <row r="32" spans="1:8" x14ac:dyDescent="0.25">
      <c r="A32" s="34" t="s">
        <v>19</v>
      </c>
      <c r="B32" s="12">
        <v>514584639</v>
      </c>
      <c r="C32" s="12">
        <v>227832304</v>
      </c>
      <c r="D32" s="12">
        <v>299655637</v>
      </c>
      <c r="E32" s="12">
        <v>162865707</v>
      </c>
      <c r="F32" s="12">
        <v>405830050</v>
      </c>
      <c r="G32" s="12">
        <v>534621437</v>
      </c>
      <c r="H32" s="13">
        <v>282567595</v>
      </c>
    </row>
    <row r="33" spans="1:8" x14ac:dyDescent="0.25">
      <c r="A33" s="34" t="s">
        <v>20</v>
      </c>
      <c r="B33" s="12">
        <v>8070209</v>
      </c>
      <c r="C33" s="12">
        <v>35317524</v>
      </c>
      <c r="D33" s="12">
        <v>6190604</v>
      </c>
      <c r="E33" s="12">
        <v>4037273</v>
      </c>
      <c r="F33" s="12">
        <v>5234769</v>
      </c>
      <c r="G33" s="12">
        <v>4233495</v>
      </c>
      <c r="H33" s="13">
        <v>3680627</v>
      </c>
    </row>
    <row r="34" spans="1:8" x14ac:dyDescent="0.25">
      <c r="A34" s="34" t="s">
        <v>21</v>
      </c>
      <c r="B34" s="12">
        <v>698611531</v>
      </c>
      <c r="C34" s="12">
        <v>303506993</v>
      </c>
      <c r="D34" s="12">
        <v>375475079</v>
      </c>
      <c r="E34" s="12">
        <v>521399283</v>
      </c>
      <c r="F34" s="12">
        <v>548363638</v>
      </c>
      <c r="G34" s="12">
        <v>409903887</v>
      </c>
      <c r="H34" s="13">
        <v>613152272</v>
      </c>
    </row>
    <row r="35" spans="1:8" x14ac:dyDescent="0.25">
      <c r="A35" s="34" t="s">
        <v>9</v>
      </c>
      <c r="B35" s="12">
        <v>3007618437</v>
      </c>
      <c r="C35" s="12">
        <v>2293553080</v>
      </c>
      <c r="D35" s="12">
        <v>4448555556</v>
      </c>
      <c r="E35" s="12">
        <v>3659124170</v>
      </c>
      <c r="F35" s="12">
        <v>2886707636</v>
      </c>
      <c r="G35" s="12">
        <v>1674605638</v>
      </c>
      <c r="H35" s="13">
        <v>2271498148</v>
      </c>
    </row>
    <row r="36" spans="1:8" ht="15" customHeight="1" x14ac:dyDescent="0.25">
      <c r="A36" s="34" t="s">
        <v>22</v>
      </c>
      <c r="B36" s="12">
        <v>20911621933</v>
      </c>
      <c r="C36" s="12">
        <v>19971940313</v>
      </c>
      <c r="D36" s="12">
        <v>23198251439</v>
      </c>
      <c r="E36" s="12">
        <v>25020989960</v>
      </c>
      <c r="F36" s="12">
        <v>26198623598</v>
      </c>
      <c r="G36" s="12">
        <v>23874565812</v>
      </c>
      <c r="H36" s="13">
        <v>34394555680</v>
      </c>
    </row>
    <row r="37" spans="1:8" x14ac:dyDescent="0.25">
      <c r="A37" s="34" t="s">
        <v>10</v>
      </c>
      <c r="B37" s="12">
        <v>2052002405</v>
      </c>
      <c r="C37" s="12">
        <v>1761818069</v>
      </c>
      <c r="D37" s="12">
        <v>2229706426</v>
      </c>
      <c r="E37" s="12">
        <v>2609325106</v>
      </c>
      <c r="F37" s="12">
        <v>2367534547</v>
      </c>
      <c r="G37" s="12">
        <v>1774581760</v>
      </c>
      <c r="H37" s="13">
        <v>2285971714</v>
      </c>
    </row>
    <row r="38" spans="1:8" x14ac:dyDescent="0.25">
      <c r="A38" s="34" t="s">
        <v>23</v>
      </c>
      <c r="B38" s="12">
        <v>3938486569</v>
      </c>
      <c r="C38" s="12">
        <v>4310638797</v>
      </c>
      <c r="D38" s="12">
        <v>5291360555</v>
      </c>
      <c r="E38" s="12">
        <v>6644847799</v>
      </c>
      <c r="F38" s="12">
        <v>5247400280</v>
      </c>
      <c r="G38" s="12">
        <v>5028751634</v>
      </c>
      <c r="H38" s="13">
        <v>5908015078</v>
      </c>
    </row>
    <row r="39" spans="1:8" x14ac:dyDescent="0.25">
      <c r="A39" s="34" t="s">
        <v>11</v>
      </c>
      <c r="B39" s="12">
        <v>587463892</v>
      </c>
      <c r="C39" s="12">
        <v>439726627</v>
      </c>
      <c r="D39" s="12">
        <v>602350024</v>
      </c>
      <c r="E39" s="12">
        <v>1216971351</v>
      </c>
      <c r="F39" s="12">
        <v>1122705409</v>
      </c>
      <c r="G39" s="12">
        <v>932294702</v>
      </c>
      <c r="H39" s="13">
        <v>1043881915</v>
      </c>
    </row>
    <row r="40" spans="1:8" x14ac:dyDescent="0.25">
      <c r="A40" s="34" t="s">
        <v>24</v>
      </c>
      <c r="B40" s="12">
        <v>745188323</v>
      </c>
      <c r="C40" s="12">
        <v>642003595</v>
      </c>
      <c r="D40" s="12">
        <v>903271943</v>
      </c>
      <c r="E40" s="12">
        <v>1182191305</v>
      </c>
      <c r="F40" s="12">
        <v>1024829064</v>
      </c>
      <c r="G40" s="12">
        <v>921956553</v>
      </c>
      <c r="H40" s="13">
        <v>876496643</v>
      </c>
    </row>
    <row r="41" spans="1:8" x14ac:dyDescent="0.25">
      <c r="A41" s="34" t="s">
        <v>25</v>
      </c>
      <c r="B41" s="12">
        <v>21302530120</v>
      </c>
      <c r="C41" s="12">
        <v>16036769117</v>
      </c>
      <c r="D41" s="12">
        <v>18183012006</v>
      </c>
      <c r="E41" s="12">
        <v>21259448391</v>
      </c>
      <c r="F41" s="12">
        <v>20316429358</v>
      </c>
      <c r="G41" s="12">
        <v>16169994593</v>
      </c>
      <c r="H41" s="13">
        <v>19852710769</v>
      </c>
    </row>
    <row r="42" spans="1:8" x14ac:dyDescent="0.25">
      <c r="A42" s="33" t="s">
        <v>138</v>
      </c>
      <c r="B42" s="9">
        <f t="shared" ref="B42:H42" si="0">B43+B44+B45+B46</f>
        <v>77069848474</v>
      </c>
      <c r="C42" s="9">
        <f t="shared" si="0"/>
        <v>78862678222</v>
      </c>
      <c r="D42" s="9">
        <f t="shared" si="0"/>
        <v>102398959224</v>
      </c>
      <c r="E42" s="9">
        <f t="shared" si="0"/>
        <v>125350325966</v>
      </c>
      <c r="F42" s="9">
        <f t="shared" si="0"/>
        <v>128395236576</v>
      </c>
      <c r="G42" s="9">
        <f t="shared" si="0"/>
        <v>118301844817</v>
      </c>
      <c r="H42" s="9">
        <f t="shared" si="0"/>
        <v>163775665975</v>
      </c>
    </row>
    <row r="43" spans="1:8" x14ac:dyDescent="0.25">
      <c r="A43" s="34" t="s">
        <v>36</v>
      </c>
      <c r="B43" s="12">
        <v>4838924767</v>
      </c>
      <c r="C43" s="12">
        <v>4308431049</v>
      </c>
      <c r="D43" s="12">
        <v>5230724067</v>
      </c>
      <c r="E43" s="12">
        <v>5055356164</v>
      </c>
      <c r="F43" s="12">
        <v>4604677872</v>
      </c>
      <c r="G43" s="12">
        <v>4004356048</v>
      </c>
      <c r="H43" s="13">
        <v>7484195235</v>
      </c>
    </row>
    <row r="44" spans="1:8" x14ac:dyDescent="0.25">
      <c r="A44" s="34" t="s">
        <v>54</v>
      </c>
      <c r="B44" s="12">
        <v>7831287879</v>
      </c>
      <c r="C44" s="12">
        <v>7708890546</v>
      </c>
      <c r="D44" s="12">
        <v>9358517845</v>
      </c>
      <c r="E44" s="12">
        <v>10976491114</v>
      </c>
      <c r="F44" s="12">
        <v>11230521973</v>
      </c>
      <c r="G44" s="12">
        <v>9256256863</v>
      </c>
      <c r="H44" s="13">
        <v>13554625375</v>
      </c>
    </row>
    <row r="45" spans="1:8" x14ac:dyDescent="0.25">
      <c r="A45" s="34" t="s">
        <v>16</v>
      </c>
      <c r="B45" s="12">
        <v>63563147693</v>
      </c>
      <c r="C45" s="12">
        <v>66126923513</v>
      </c>
      <c r="D45" s="12">
        <v>86977632527</v>
      </c>
      <c r="E45" s="12">
        <v>108248742441</v>
      </c>
      <c r="F45" s="12">
        <v>111451985998</v>
      </c>
      <c r="G45" s="12">
        <v>104060614196</v>
      </c>
      <c r="H45" s="13">
        <v>141597718887</v>
      </c>
    </row>
    <row r="46" spans="1:8" x14ac:dyDescent="0.25">
      <c r="A46" s="34" t="s">
        <v>121</v>
      </c>
      <c r="B46" s="12">
        <v>836488135</v>
      </c>
      <c r="C46" s="12">
        <v>718433114</v>
      </c>
      <c r="D46" s="12">
        <v>832084785</v>
      </c>
      <c r="E46" s="12">
        <v>1069736247</v>
      </c>
      <c r="F46" s="12">
        <v>1108050733</v>
      </c>
      <c r="G46" s="12">
        <v>980617710</v>
      </c>
      <c r="H46" s="13">
        <v>1139126478</v>
      </c>
    </row>
    <row r="47" spans="1:8" x14ac:dyDescent="0.25">
      <c r="A47" s="33" t="s">
        <v>123</v>
      </c>
      <c r="B47" s="10">
        <v>117804197609</v>
      </c>
      <c r="C47" s="10">
        <v>111610920821</v>
      </c>
      <c r="D47" s="10">
        <v>143660213095</v>
      </c>
      <c r="E47" s="10">
        <v>174894419042</v>
      </c>
      <c r="F47" s="10">
        <v>174626330742</v>
      </c>
      <c r="G47" s="10">
        <v>156870263201</v>
      </c>
      <c r="H47" s="11">
        <v>212570354594</v>
      </c>
    </row>
    <row r="48" spans="1:8" x14ac:dyDescent="0.25">
      <c r="A48" s="34" t="s">
        <v>13</v>
      </c>
      <c r="B48" s="12">
        <v>684442459</v>
      </c>
      <c r="C48" s="12">
        <v>532376149</v>
      </c>
      <c r="D48" s="12">
        <v>629808468</v>
      </c>
      <c r="E48" s="12">
        <v>812343438</v>
      </c>
      <c r="F48" s="12">
        <v>849134742</v>
      </c>
      <c r="G48" s="12">
        <v>786982051</v>
      </c>
      <c r="H48" s="13">
        <v>975070597</v>
      </c>
    </row>
    <row r="49" spans="1:8" x14ac:dyDescent="0.25">
      <c r="A49" s="34" t="s">
        <v>2</v>
      </c>
      <c r="B49" s="12">
        <v>361675</v>
      </c>
      <c r="C49" s="12">
        <v>71957</v>
      </c>
      <c r="D49" s="12">
        <v>96437</v>
      </c>
      <c r="E49" s="12">
        <v>813261</v>
      </c>
      <c r="F49" s="12">
        <v>1108807</v>
      </c>
      <c r="G49" s="12">
        <v>70535530</v>
      </c>
      <c r="H49" s="13">
        <v>2517148</v>
      </c>
    </row>
    <row r="50" spans="1:8" x14ac:dyDescent="0.25">
      <c r="A50" s="34" t="s">
        <v>3</v>
      </c>
      <c r="B50" s="12">
        <v>3896238953</v>
      </c>
      <c r="C50" s="12">
        <v>3838377532</v>
      </c>
      <c r="D50" s="12">
        <v>5226662040</v>
      </c>
      <c r="E50" s="12">
        <v>6081571524</v>
      </c>
      <c r="F50" s="12">
        <v>4918677091</v>
      </c>
      <c r="G50" s="12">
        <v>5667165771</v>
      </c>
      <c r="H50" s="13">
        <v>7127401851</v>
      </c>
    </row>
    <row r="51" spans="1:8" x14ac:dyDescent="0.25">
      <c r="A51" s="34" t="s">
        <v>4</v>
      </c>
      <c r="B51" s="12">
        <v>1961569357</v>
      </c>
      <c r="C51" s="12">
        <v>2614983921</v>
      </c>
      <c r="D51" s="12">
        <v>3271736837</v>
      </c>
      <c r="E51" s="12">
        <v>2583505349</v>
      </c>
      <c r="F51" s="12">
        <v>2452422904</v>
      </c>
      <c r="G51" s="12">
        <v>2352587448</v>
      </c>
      <c r="H51" s="13">
        <v>3306609245</v>
      </c>
    </row>
    <row r="52" spans="1:8" x14ac:dyDescent="0.25">
      <c r="A52" s="34" t="s">
        <v>5</v>
      </c>
      <c r="B52" s="12">
        <v>110749257</v>
      </c>
      <c r="C52" s="12">
        <v>144238790</v>
      </c>
      <c r="D52" s="12">
        <v>166913896</v>
      </c>
      <c r="E52" s="12">
        <v>202739062</v>
      </c>
      <c r="F52" s="12">
        <v>246340883</v>
      </c>
      <c r="G52" s="12">
        <v>197996797</v>
      </c>
      <c r="H52" s="13">
        <v>239469977</v>
      </c>
    </row>
    <row r="53" spans="1:8" x14ac:dyDescent="0.25">
      <c r="A53" s="34" t="s">
        <v>16</v>
      </c>
      <c r="B53" s="12">
        <v>63563147693</v>
      </c>
      <c r="C53" s="12">
        <v>66126923513</v>
      </c>
      <c r="D53" s="12">
        <v>86977632527</v>
      </c>
      <c r="E53" s="12">
        <v>108248742441</v>
      </c>
      <c r="F53" s="12">
        <v>111451985998</v>
      </c>
      <c r="G53" s="12">
        <v>104060614196</v>
      </c>
      <c r="H53" s="13">
        <v>141597718887</v>
      </c>
    </row>
    <row r="54" spans="1:8" x14ac:dyDescent="0.25">
      <c r="A54" s="34" t="s">
        <v>17</v>
      </c>
      <c r="B54" s="12">
        <v>18038695317</v>
      </c>
      <c r="C54" s="12">
        <v>15119384815</v>
      </c>
      <c r="D54" s="12">
        <v>19243240864</v>
      </c>
      <c r="E54" s="12">
        <v>24835587100</v>
      </c>
      <c r="F54" s="12">
        <v>24357891204</v>
      </c>
      <c r="G54" s="12">
        <v>19626679911</v>
      </c>
      <c r="H54" s="13">
        <v>29880868316</v>
      </c>
    </row>
    <row r="55" spans="1:8" x14ac:dyDescent="0.25">
      <c r="A55" s="34" t="s">
        <v>6</v>
      </c>
      <c r="B55" s="12">
        <v>16468483</v>
      </c>
      <c r="C55" s="12">
        <v>40937741</v>
      </c>
      <c r="D55" s="12">
        <v>16626934</v>
      </c>
      <c r="E55" s="12">
        <v>164109419</v>
      </c>
      <c r="F55" s="12">
        <v>49426019</v>
      </c>
      <c r="G55" s="12">
        <v>23664641</v>
      </c>
      <c r="H55" s="13">
        <v>20219555</v>
      </c>
    </row>
    <row r="56" spans="1:8" x14ac:dyDescent="0.25">
      <c r="A56" s="34" t="s">
        <v>7</v>
      </c>
      <c r="B56" s="12">
        <v>1937836589</v>
      </c>
      <c r="C56" s="12">
        <v>2175657328</v>
      </c>
      <c r="D56" s="12">
        <v>2147471432</v>
      </c>
      <c r="E56" s="12">
        <v>2713312534</v>
      </c>
      <c r="F56" s="12">
        <v>2812049361</v>
      </c>
      <c r="G56" s="12">
        <v>2627288458</v>
      </c>
      <c r="H56" s="13">
        <v>3252116824</v>
      </c>
    </row>
    <row r="57" spans="1:8" x14ac:dyDescent="0.25">
      <c r="A57" s="34" t="s">
        <v>8</v>
      </c>
      <c r="B57" s="12">
        <v>130488333</v>
      </c>
      <c r="C57" s="12">
        <v>258269878</v>
      </c>
      <c r="D57" s="12">
        <v>216744011</v>
      </c>
      <c r="E57" s="12">
        <v>343960189</v>
      </c>
      <c r="F57" s="12">
        <v>388086733</v>
      </c>
      <c r="G57" s="12">
        <v>370650268</v>
      </c>
      <c r="H57" s="13">
        <v>431732053</v>
      </c>
    </row>
    <row r="58" spans="1:8" x14ac:dyDescent="0.25">
      <c r="A58" s="34" t="s">
        <v>19</v>
      </c>
      <c r="B58" s="12">
        <v>514584639</v>
      </c>
      <c r="C58" s="12">
        <v>227832304</v>
      </c>
      <c r="D58" s="12">
        <v>299655637</v>
      </c>
      <c r="E58" s="12">
        <v>162865707</v>
      </c>
      <c r="F58" s="12">
        <v>405830050</v>
      </c>
      <c r="G58" s="12">
        <v>534621437</v>
      </c>
      <c r="H58" s="13">
        <v>282567595</v>
      </c>
    </row>
    <row r="59" spans="1:8" x14ac:dyDescent="0.25">
      <c r="A59" s="34" t="s">
        <v>9</v>
      </c>
      <c r="B59" s="12">
        <v>3007618437</v>
      </c>
      <c r="C59" s="12">
        <v>2293553080</v>
      </c>
      <c r="D59" s="12">
        <v>4448555556</v>
      </c>
      <c r="E59" s="12">
        <v>3659124170</v>
      </c>
      <c r="F59" s="12">
        <v>2886707636</v>
      </c>
      <c r="G59" s="12">
        <v>1674605638</v>
      </c>
      <c r="H59" s="13">
        <v>2271498148</v>
      </c>
    </row>
    <row r="60" spans="1:8" x14ac:dyDescent="0.25">
      <c r="A60" s="34" t="s">
        <v>10</v>
      </c>
      <c r="B60" s="12">
        <v>2052002405</v>
      </c>
      <c r="C60" s="12">
        <v>1761818069</v>
      </c>
      <c r="D60" s="12">
        <v>2229706426</v>
      </c>
      <c r="E60" s="12">
        <v>2609325106</v>
      </c>
      <c r="F60" s="12">
        <v>2367534547</v>
      </c>
      <c r="G60" s="12">
        <v>1774581760</v>
      </c>
      <c r="H60" s="13">
        <v>2285971714</v>
      </c>
    </row>
    <row r="61" spans="1:8" x14ac:dyDescent="0.25">
      <c r="A61" s="34" t="s">
        <v>11</v>
      </c>
      <c r="B61" s="12">
        <v>587463892</v>
      </c>
      <c r="C61" s="12">
        <v>439726627</v>
      </c>
      <c r="D61" s="12">
        <v>602350024</v>
      </c>
      <c r="E61" s="12">
        <v>1216971351</v>
      </c>
      <c r="F61" s="12">
        <v>1122705409</v>
      </c>
      <c r="G61" s="12">
        <v>932294702</v>
      </c>
      <c r="H61" s="13">
        <v>1043881915</v>
      </c>
    </row>
    <row r="62" spans="1:8" x14ac:dyDescent="0.25">
      <c r="A62" s="34" t="s">
        <v>25</v>
      </c>
      <c r="B62" s="12">
        <v>21302530120</v>
      </c>
      <c r="C62" s="12">
        <v>16036769117</v>
      </c>
      <c r="D62" s="12">
        <v>18183012006</v>
      </c>
      <c r="E62" s="12">
        <v>21259448391</v>
      </c>
      <c r="F62" s="12">
        <v>20316429358</v>
      </c>
      <c r="G62" s="12">
        <v>16169994593</v>
      </c>
      <c r="H62" s="13">
        <v>19852710769</v>
      </c>
    </row>
    <row r="63" spans="1:8" x14ac:dyDescent="0.25">
      <c r="A63" s="30" t="s">
        <v>140</v>
      </c>
      <c r="B63" s="9">
        <f t="shared" ref="B63:H63" si="1">B64+B65+B66</f>
        <v>23881346345</v>
      </c>
      <c r="C63" s="9">
        <f t="shared" si="1"/>
        <v>22814611950</v>
      </c>
      <c r="D63" s="9">
        <f t="shared" si="1"/>
        <v>27299466518</v>
      </c>
      <c r="E63" s="9">
        <f t="shared" si="1"/>
        <v>29289602190</v>
      </c>
      <c r="F63" s="9">
        <f t="shared" si="1"/>
        <v>30537279729</v>
      </c>
      <c r="G63" s="9">
        <f t="shared" si="1"/>
        <v>27181359761</v>
      </c>
      <c r="H63" s="9">
        <f t="shared" si="1"/>
        <v>40842038612</v>
      </c>
    </row>
    <row r="64" spans="1:8" x14ac:dyDescent="0.25">
      <c r="A64" s="34" t="s">
        <v>15</v>
      </c>
      <c r="B64" s="12">
        <v>1382297354</v>
      </c>
      <c r="C64" s="12">
        <v>1139103842</v>
      </c>
      <c r="D64" s="12">
        <v>1631291632</v>
      </c>
      <c r="E64" s="12">
        <v>1326997221</v>
      </c>
      <c r="F64" s="12">
        <v>1752481125</v>
      </c>
      <c r="G64" s="12">
        <v>1153774956</v>
      </c>
      <c r="H64" s="13">
        <v>1664327461</v>
      </c>
    </row>
    <row r="65" spans="1:8" ht="28.5" x14ac:dyDescent="0.25">
      <c r="A65" s="34" t="s">
        <v>22</v>
      </c>
      <c r="B65" s="12">
        <v>20911621933</v>
      </c>
      <c r="C65" s="12">
        <v>19971940313</v>
      </c>
      <c r="D65" s="12">
        <v>23198251439</v>
      </c>
      <c r="E65" s="12">
        <v>25020989960</v>
      </c>
      <c r="F65" s="12">
        <v>26198623598</v>
      </c>
      <c r="G65" s="12">
        <v>23874565812</v>
      </c>
      <c r="H65" s="13">
        <v>34394555680</v>
      </c>
    </row>
    <row r="66" spans="1:8" x14ac:dyDescent="0.25">
      <c r="A66" s="34" t="s">
        <v>18</v>
      </c>
      <c r="B66" s="12">
        <v>1587427058</v>
      </c>
      <c r="C66" s="12">
        <v>1703567795</v>
      </c>
      <c r="D66" s="12">
        <v>2469923447</v>
      </c>
      <c r="E66" s="12">
        <v>2941615009</v>
      </c>
      <c r="F66" s="12">
        <v>2586175006</v>
      </c>
      <c r="G66" s="12">
        <v>2153018993</v>
      </c>
      <c r="H66" s="13">
        <v>4783155471</v>
      </c>
    </row>
    <row r="67" spans="1:8" ht="30" x14ac:dyDescent="0.25">
      <c r="A67" s="33" t="s">
        <v>143</v>
      </c>
      <c r="B67" s="9">
        <v>11135230513</v>
      </c>
      <c r="C67" s="9">
        <v>13781890935</v>
      </c>
      <c r="D67" s="9">
        <v>17448461637</v>
      </c>
      <c r="E67" s="9">
        <v>20421161778</v>
      </c>
      <c r="F67" s="9">
        <v>16799505393</v>
      </c>
      <c r="G67" s="9">
        <v>14460013082</v>
      </c>
      <c r="H67" s="9">
        <v>17710685623</v>
      </c>
    </row>
    <row r="68" spans="1:8" x14ac:dyDescent="0.25">
      <c r="A68" s="12" t="s">
        <v>29</v>
      </c>
      <c r="B68" s="12">
        <v>1996701976</v>
      </c>
      <c r="C68" s="12">
        <v>3974516228</v>
      </c>
      <c r="D68" s="12">
        <v>4630253350</v>
      </c>
      <c r="E68" s="12">
        <v>4812147488</v>
      </c>
      <c r="F68" s="12">
        <v>3393847772</v>
      </c>
      <c r="G68" s="12">
        <v>2966240334</v>
      </c>
      <c r="H68" s="12">
        <v>3007278701</v>
      </c>
    </row>
    <row r="69" spans="1:8" x14ac:dyDescent="0.25">
      <c r="A69" s="12" t="s">
        <v>30</v>
      </c>
      <c r="B69" s="12">
        <v>243884850</v>
      </c>
      <c r="C69" s="12">
        <v>567930678</v>
      </c>
      <c r="D69" s="12">
        <v>119684756</v>
      </c>
      <c r="E69" s="12">
        <v>79522662</v>
      </c>
      <c r="F69" s="12">
        <v>79093388</v>
      </c>
      <c r="G69" s="12">
        <v>82300871</v>
      </c>
      <c r="H69" s="12">
        <v>89653408</v>
      </c>
    </row>
    <row r="70" spans="1:8" x14ac:dyDescent="0.25">
      <c r="A70" s="12" t="s">
        <v>33</v>
      </c>
      <c r="B70" s="12">
        <v>922963</v>
      </c>
      <c r="C70" s="12">
        <v>1693508</v>
      </c>
      <c r="D70" s="12">
        <v>9948015</v>
      </c>
      <c r="E70" s="12">
        <v>10254452</v>
      </c>
      <c r="F70" s="12">
        <v>10049506</v>
      </c>
      <c r="G70" s="12">
        <v>66732926</v>
      </c>
      <c r="H70" s="12">
        <v>38056115</v>
      </c>
    </row>
    <row r="71" spans="1:8" x14ac:dyDescent="0.25">
      <c r="A71" s="12" t="s">
        <v>35</v>
      </c>
      <c r="B71" s="12">
        <v>22597658</v>
      </c>
      <c r="C71" s="12">
        <v>21250314</v>
      </c>
      <c r="D71" s="12">
        <v>18722622</v>
      </c>
      <c r="E71" s="12">
        <v>19853274</v>
      </c>
      <c r="F71" s="12">
        <v>31940849</v>
      </c>
      <c r="G71" s="12">
        <v>28905184</v>
      </c>
      <c r="H71" s="12">
        <v>64639022</v>
      </c>
    </row>
    <row r="72" spans="1:8" x14ac:dyDescent="0.25">
      <c r="A72" s="12" t="s">
        <v>37</v>
      </c>
      <c r="B72" s="12">
        <v>1958796</v>
      </c>
      <c r="C72" s="12">
        <v>6516103</v>
      </c>
      <c r="D72" s="12">
        <v>17605243</v>
      </c>
      <c r="E72" s="12">
        <v>32287120</v>
      </c>
      <c r="F72" s="12">
        <v>37832763</v>
      </c>
      <c r="G72" s="12">
        <v>9721791</v>
      </c>
      <c r="H72" s="12">
        <v>37319690</v>
      </c>
    </row>
    <row r="73" spans="1:8" x14ac:dyDescent="0.25">
      <c r="A73" s="12" t="s">
        <v>38</v>
      </c>
      <c r="B73" s="12">
        <v>2452953</v>
      </c>
      <c r="C73" s="12">
        <v>7516006</v>
      </c>
      <c r="D73" s="12">
        <v>6968395</v>
      </c>
      <c r="E73" s="12">
        <v>11439626</v>
      </c>
      <c r="F73" s="12">
        <v>6235501</v>
      </c>
      <c r="G73" s="12">
        <v>5461680</v>
      </c>
      <c r="H73" s="12">
        <v>10516543</v>
      </c>
    </row>
    <row r="74" spans="1:8" x14ac:dyDescent="0.25">
      <c r="A74" s="12" t="s">
        <v>41</v>
      </c>
      <c r="B74" s="12">
        <v>989188</v>
      </c>
      <c r="C74" s="12">
        <v>29137181</v>
      </c>
      <c r="D74" s="12">
        <v>47716093</v>
      </c>
      <c r="E74" s="12">
        <v>118546090</v>
      </c>
      <c r="F74" s="12">
        <v>77568253</v>
      </c>
      <c r="G74" s="12">
        <v>47224827</v>
      </c>
      <c r="H74" s="12">
        <v>89719780</v>
      </c>
    </row>
    <row r="75" spans="1:8" x14ac:dyDescent="0.25">
      <c r="A75" s="12" t="s">
        <v>42</v>
      </c>
      <c r="B75" s="12">
        <v>5552873</v>
      </c>
      <c r="C75" s="12">
        <v>3029322</v>
      </c>
      <c r="D75" s="12">
        <v>289292</v>
      </c>
      <c r="E75" s="12">
        <v>1557456</v>
      </c>
      <c r="F75" s="12">
        <v>8566719</v>
      </c>
      <c r="G75" s="12">
        <v>11205177</v>
      </c>
      <c r="H75" s="12">
        <v>478889</v>
      </c>
    </row>
    <row r="76" spans="1:8" x14ac:dyDescent="0.25">
      <c r="A76" s="12" t="s">
        <v>43</v>
      </c>
      <c r="B76" s="12">
        <v>215482637</v>
      </c>
      <c r="C76" s="12">
        <v>257244073</v>
      </c>
      <c r="D76" s="12">
        <v>210742151</v>
      </c>
      <c r="E76" s="12">
        <v>203279448</v>
      </c>
      <c r="F76" s="12">
        <v>212553582</v>
      </c>
      <c r="G76" s="12">
        <v>193669795</v>
      </c>
      <c r="H76" s="12">
        <v>246951098</v>
      </c>
    </row>
    <row r="77" spans="1:8" x14ac:dyDescent="0.25">
      <c r="A77" s="12" t="s">
        <v>44</v>
      </c>
      <c r="B77" s="12">
        <v>13845949</v>
      </c>
      <c r="C77" s="12">
        <v>10802803</v>
      </c>
      <c r="D77" s="12">
        <v>18064798</v>
      </c>
      <c r="E77" s="12">
        <v>138834777</v>
      </c>
      <c r="F77" s="12">
        <v>153546652</v>
      </c>
      <c r="G77" s="12">
        <v>155211763</v>
      </c>
      <c r="H77" s="12">
        <v>156882774</v>
      </c>
    </row>
    <row r="78" spans="1:8" x14ac:dyDescent="0.25">
      <c r="A78" s="12" t="s">
        <v>45</v>
      </c>
      <c r="B78" s="12">
        <v>3</v>
      </c>
      <c r="C78" s="12">
        <v>64732</v>
      </c>
      <c r="D78" s="12">
        <v>75949</v>
      </c>
      <c r="E78" s="12">
        <v>36</v>
      </c>
      <c r="F78" s="12">
        <v>125158</v>
      </c>
      <c r="G78" s="12">
        <v>61595</v>
      </c>
      <c r="H78" s="12">
        <v>141058</v>
      </c>
    </row>
    <row r="79" spans="1:8" x14ac:dyDescent="0.25">
      <c r="A79" s="12" t="s">
        <v>49</v>
      </c>
      <c r="B79" s="12">
        <v>52030458</v>
      </c>
      <c r="C79" s="12">
        <v>56381999</v>
      </c>
      <c r="D79" s="12">
        <v>17141579</v>
      </c>
      <c r="E79" s="12">
        <v>16857546</v>
      </c>
      <c r="F79" s="12">
        <v>25084039</v>
      </c>
      <c r="G79" s="12">
        <v>10342123</v>
      </c>
      <c r="H79" s="12">
        <v>49570478</v>
      </c>
    </row>
    <row r="80" spans="1:8" x14ac:dyDescent="0.25">
      <c r="A80" s="12" t="s">
        <v>50</v>
      </c>
      <c r="B80" s="12">
        <v>4089311841</v>
      </c>
      <c r="C80" s="12">
        <v>4158471578</v>
      </c>
      <c r="D80" s="12">
        <v>6723037109</v>
      </c>
      <c r="E80" s="12">
        <v>7668848831</v>
      </c>
      <c r="F80" s="12">
        <v>6250000775</v>
      </c>
      <c r="G80" s="12">
        <v>4534832954</v>
      </c>
      <c r="H80" s="12">
        <v>4769252030</v>
      </c>
    </row>
    <row r="81" spans="1:8" x14ac:dyDescent="0.25">
      <c r="A81" s="12" t="s">
        <v>51</v>
      </c>
      <c r="B81" s="12">
        <v>28621262</v>
      </c>
      <c r="C81" s="12">
        <v>13898348</v>
      </c>
      <c r="D81" s="12">
        <v>11563013</v>
      </c>
      <c r="E81" s="12">
        <v>9893133</v>
      </c>
      <c r="F81" s="12">
        <v>98206330</v>
      </c>
      <c r="G81" s="12">
        <v>21166237</v>
      </c>
      <c r="H81" s="12">
        <v>20296953</v>
      </c>
    </row>
    <row r="82" spans="1:8" x14ac:dyDescent="0.25">
      <c r="A82" s="12" t="s">
        <v>52</v>
      </c>
      <c r="B82" s="12"/>
      <c r="C82" s="12">
        <v>5105</v>
      </c>
      <c r="D82" s="12"/>
      <c r="E82" s="12">
        <v>4742674</v>
      </c>
      <c r="F82" s="12">
        <v>48</v>
      </c>
      <c r="G82" s="12">
        <v>404176</v>
      </c>
      <c r="H82" s="12">
        <v>350425</v>
      </c>
    </row>
    <row r="83" spans="1:8" x14ac:dyDescent="0.25">
      <c r="A83" s="12" t="s">
        <v>53</v>
      </c>
      <c r="B83" s="12">
        <v>45382491</v>
      </c>
      <c r="C83" s="12">
        <v>67014649</v>
      </c>
      <c r="D83" s="12">
        <v>53070147</v>
      </c>
      <c r="E83" s="12">
        <v>45866849</v>
      </c>
      <c r="F83" s="12">
        <v>33104361</v>
      </c>
      <c r="G83" s="12">
        <v>48749979</v>
      </c>
      <c r="H83" s="12">
        <v>42631253</v>
      </c>
    </row>
    <row r="84" spans="1:8" x14ac:dyDescent="0.25">
      <c r="A84" s="12" t="s">
        <v>58</v>
      </c>
      <c r="B84" s="12">
        <v>251569</v>
      </c>
      <c r="C84" s="12">
        <v>939174</v>
      </c>
      <c r="D84" s="12">
        <v>3591775</v>
      </c>
      <c r="E84" s="12">
        <v>2430823</v>
      </c>
      <c r="F84" s="12">
        <v>59700</v>
      </c>
      <c r="G84" s="12">
        <v>2294167</v>
      </c>
      <c r="H84" s="12">
        <v>43453</v>
      </c>
    </row>
    <row r="85" spans="1:8" x14ac:dyDescent="0.25">
      <c r="A85" s="12" t="s">
        <v>59</v>
      </c>
      <c r="B85" s="12">
        <v>18595278</v>
      </c>
      <c r="C85" s="12">
        <v>50477215</v>
      </c>
      <c r="D85" s="12">
        <v>66651567</v>
      </c>
      <c r="E85" s="12">
        <v>106749679</v>
      </c>
      <c r="F85" s="12">
        <v>96329193</v>
      </c>
      <c r="G85" s="12">
        <v>124227386</v>
      </c>
      <c r="H85" s="12">
        <v>314030811</v>
      </c>
    </row>
    <row r="86" spans="1:8" x14ac:dyDescent="0.25">
      <c r="A86" s="12" t="s">
        <v>60</v>
      </c>
      <c r="B86" s="12">
        <v>332544086</v>
      </c>
      <c r="C86" s="12">
        <v>267229193</v>
      </c>
      <c r="D86" s="12">
        <v>338319528</v>
      </c>
      <c r="E86" s="12">
        <v>342296743</v>
      </c>
      <c r="F86" s="12">
        <v>253987307</v>
      </c>
      <c r="G86" s="12">
        <v>322702598</v>
      </c>
      <c r="H86" s="12">
        <v>361839232</v>
      </c>
    </row>
    <row r="87" spans="1:8" x14ac:dyDescent="0.25">
      <c r="A87" s="12" t="s">
        <v>62</v>
      </c>
      <c r="B87" s="12">
        <v>184063</v>
      </c>
      <c r="C87" s="12">
        <v>668273</v>
      </c>
      <c r="D87" s="12">
        <v>773482</v>
      </c>
      <c r="E87" s="12">
        <v>266220</v>
      </c>
      <c r="F87" s="12">
        <v>595106</v>
      </c>
      <c r="G87" s="12">
        <v>101936</v>
      </c>
      <c r="H87" s="12">
        <v>152936</v>
      </c>
    </row>
    <row r="88" spans="1:8" x14ac:dyDescent="0.25">
      <c r="A88" s="12" t="s">
        <v>63</v>
      </c>
      <c r="B88" s="12">
        <v>15054362</v>
      </c>
      <c r="C88" s="12">
        <v>8154697</v>
      </c>
      <c r="D88" s="12">
        <v>22826789</v>
      </c>
      <c r="E88" s="12">
        <v>38422757</v>
      </c>
      <c r="F88" s="12">
        <v>28213284</v>
      </c>
      <c r="G88" s="12">
        <v>93853038</v>
      </c>
      <c r="H88" s="12">
        <v>124640865</v>
      </c>
    </row>
    <row r="89" spans="1:8" ht="42.75" x14ac:dyDescent="0.25">
      <c r="A89" s="50" t="s">
        <v>64</v>
      </c>
      <c r="B89" s="12">
        <v>40450290</v>
      </c>
      <c r="C89" s="12">
        <v>22522373</v>
      </c>
      <c r="D89" s="12">
        <v>18509681</v>
      </c>
      <c r="E89" s="12">
        <v>33522211</v>
      </c>
      <c r="F89" s="12">
        <v>35718805</v>
      </c>
      <c r="G89" s="12">
        <v>58174065</v>
      </c>
      <c r="H89" s="12">
        <v>118421198</v>
      </c>
    </row>
    <row r="90" spans="1:8" x14ac:dyDescent="0.25">
      <c r="A90" s="12" t="s">
        <v>65</v>
      </c>
      <c r="B90" s="12">
        <v>234036277</v>
      </c>
      <c r="C90" s="12">
        <v>303265457</v>
      </c>
      <c r="D90" s="12">
        <v>235080836</v>
      </c>
      <c r="E90" s="12">
        <v>243657206</v>
      </c>
      <c r="F90" s="12">
        <v>274832796</v>
      </c>
      <c r="G90" s="12">
        <v>291703427</v>
      </c>
      <c r="H90" s="12">
        <v>386841819</v>
      </c>
    </row>
    <row r="91" spans="1:8" x14ac:dyDescent="0.25">
      <c r="A91" s="12" t="s">
        <v>67</v>
      </c>
      <c r="B91" s="12">
        <v>25817</v>
      </c>
      <c r="C91" s="12">
        <v>91526</v>
      </c>
      <c r="D91" s="12">
        <v>69402</v>
      </c>
      <c r="E91" s="12">
        <v>161778</v>
      </c>
      <c r="F91" s="12">
        <v>1719839</v>
      </c>
      <c r="G91" s="12">
        <v>11815</v>
      </c>
      <c r="H91" s="12">
        <v>80404</v>
      </c>
    </row>
    <row r="92" spans="1:8" x14ac:dyDescent="0.25">
      <c r="A92" s="12" t="s">
        <v>68</v>
      </c>
      <c r="B92" s="12">
        <v>3941001</v>
      </c>
      <c r="C92" s="12">
        <v>1309162</v>
      </c>
      <c r="D92" s="12">
        <v>5367433</v>
      </c>
      <c r="E92" s="12">
        <v>9252979</v>
      </c>
      <c r="F92" s="12">
        <v>9238127</v>
      </c>
      <c r="G92" s="12">
        <v>9635943</v>
      </c>
      <c r="H92" s="12">
        <v>12263758</v>
      </c>
    </row>
    <row r="93" spans="1:8" x14ac:dyDescent="0.25">
      <c r="A93" s="12" t="s">
        <v>69</v>
      </c>
      <c r="B93" s="12">
        <v>183350998</v>
      </c>
      <c r="C93" s="12">
        <v>73742391</v>
      </c>
      <c r="D93" s="12">
        <v>135183199</v>
      </c>
      <c r="E93" s="12">
        <v>227106591</v>
      </c>
      <c r="F93" s="12">
        <v>157322864</v>
      </c>
      <c r="G93" s="12">
        <v>121248409</v>
      </c>
      <c r="H93" s="12">
        <v>331969412</v>
      </c>
    </row>
    <row r="94" spans="1:8" x14ac:dyDescent="0.25">
      <c r="A94" s="12" t="s">
        <v>72</v>
      </c>
      <c r="B94" s="12">
        <v>8028504</v>
      </c>
      <c r="C94" s="12">
        <v>13428625</v>
      </c>
      <c r="D94" s="12">
        <v>11393452</v>
      </c>
      <c r="E94" s="12">
        <v>12230423</v>
      </c>
      <c r="F94" s="12">
        <v>10093662</v>
      </c>
      <c r="G94" s="12">
        <v>9200463</v>
      </c>
      <c r="H94" s="12">
        <v>11102784</v>
      </c>
    </row>
    <row r="95" spans="1:8" x14ac:dyDescent="0.25">
      <c r="A95" s="12" t="s">
        <v>73</v>
      </c>
      <c r="B95" s="12">
        <v>31145658</v>
      </c>
      <c r="C95" s="12">
        <v>34677876</v>
      </c>
      <c r="D95" s="12">
        <v>26516193</v>
      </c>
      <c r="E95" s="12">
        <v>32609145</v>
      </c>
      <c r="F95" s="12">
        <v>18307221</v>
      </c>
      <c r="G95" s="12">
        <v>37981762</v>
      </c>
      <c r="H95" s="12">
        <v>17539485</v>
      </c>
    </row>
    <row r="96" spans="1:8" x14ac:dyDescent="0.25">
      <c r="A96" s="12" t="s">
        <v>74</v>
      </c>
      <c r="B96" s="12">
        <v>7441430</v>
      </c>
      <c r="C96" s="12">
        <v>12693213</v>
      </c>
      <c r="D96" s="12">
        <v>10610917</v>
      </c>
      <c r="E96" s="12">
        <v>28955529</v>
      </c>
      <c r="F96" s="12">
        <v>22000202</v>
      </c>
      <c r="G96" s="12">
        <v>18955919</v>
      </c>
      <c r="H96" s="12">
        <v>29563998</v>
      </c>
    </row>
    <row r="97" spans="1:8" x14ac:dyDescent="0.25">
      <c r="A97" s="12" t="s">
        <v>75</v>
      </c>
      <c r="B97" s="12">
        <v>77526577</v>
      </c>
      <c r="C97" s="12">
        <v>76023474</v>
      </c>
      <c r="D97" s="12">
        <v>75284519</v>
      </c>
      <c r="E97" s="12">
        <v>85454444</v>
      </c>
      <c r="F97" s="12">
        <v>69590740</v>
      </c>
      <c r="G97" s="12">
        <v>75736766</v>
      </c>
      <c r="H97" s="12">
        <v>84093955</v>
      </c>
    </row>
    <row r="98" spans="1:8" x14ac:dyDescent="0.25">
      <c r="A98" s="12" t="s">
        <v>76</v>
      </c>
      <c r="B98" s="12">
        <v>6346035</v>
      </c>
      <c r="C98" s="12">
        <v>17778101</v>
      </c>
      <c r="D98" s="12">
        <v>100379661</v>
      </c>
      <c r="E98" s="12">
        <v>41175559</v>
      </c>
      <c r="F98" s="12">
        <v>89216748</v>
      </c>
      <c r="G98" s="12">
        <v>73172280</v>
      </c>
      <c r="H98" s="12">
        <v>89310795</v>
      </c>
    </row>
    <row r="99" spans="1:8" x14ac:dyDescent="0.25">
      <c r="A99" s="12" t="s">
        <v>78</v>
      </c>
      <c r="B99" s="12">
        <v>1014714468</v>
      </c>
      <c r="C99" s="12">
        <v>1291867689</v>
      </c>
      <c r="D99" s="12">
        <v>1463181047</v>
      </c>
      <c r="E99" s="12">
        <v>1476992541</v>
      </c>
      <c r="F99" s="12">
        <v>1277827249</v>
      </c>
      <c r="G99" s="12">
        <v>1158905966</v>
      </c>
      <c r="H99" s="12">
        <v>1649572257</v>
      </c>
    </row>
    <row r="100" spans="1:8" x14ac:dyDescent="0.25">
      <c r="A100" s="12" t="s">
        <v>79</v>
      </c>
      <c r="B100" s="12">
        <v>109739955</v>
      </c>
      <c r="C100" s="12">
        <v>75122655</v>
      </c>
      <c r="D100" s="12">
        <v>92312121</v>
      </c>
      <c r="E100" s="12">
        <v>114800810</v>
      </c>
      <c r="F100" s="12">
        <v>91958697</v>
      </c>
      <c r="G100" s="12">
        <v>120718886</v>
      </c>
      <c r="H100" s="12">
        <v>109230479</v>
      </c>
    </row>
    <row r="101" spans="1:8" x14ac:dyDescent="0.25">
      <c r="A101" s="12" t="s">
        <v>81</v>
      </c>
      <c r="B101" s="12">
        <v>55933214</v>
      </c>
      <c r="C101" s="12">
        <v>24145779</v>
      </c>
      <c r="D101" s="12">
        <v>1999653</v>
      </c>
      <c r="E101" s="12">
        <v>14897651</v>
      </c>
      <c r="F101" s="12">
        <v>14197715</v>
      </c>
      <c r="G101" s="12">
        <v>29466584</v>
      </c>
      <c r="H101" s="12">
        <v>13827048</v>
      </c>
    </row>
    <row r="102" spans="1:8" x14ac:dyDescent="0.25">
      <c r="A102" s="12" t="s">
        <v>82</v>
      </c>
      <c r="B102" s="12">
        <v>39320416</v>
      </c>
      <c r="C102" s="12">
        <v>227120</v>
      </c>
      <c r="D102" s="12">
        <v>2505431</v>
      </c>
      <c r="E102" s="12">
        <v>2591026</v>
      </c>
      <c r="F102" s="12">
        <v>1148326</v>
      </c>
      <c r="G102" s="12">
        <v>57979692</v>
      </c>
      <c r="H102" s="12">
        <v>1360512</v>
      </c>
    </row>
    <row r="103" spans="1:8" x14ac:dyDescent="0.25">
      <c r="A103" s="12" t="s">
        <v>83</v>
      </c>
      <c r="B103" s="12">
        <v>307634935</v>
      </c>
      <c r="C103" s="12">
        <v>394460398</v>
      </c>
      <c r="D103" s="12">
        <v>430933578</v>
      </c>
      <c r="E103" s="12">
        <v>766926701</v>
      </c>
      <c r="F103" s="12">
        <v>421016107</v>
      </c>
      <c r="G103" s="12">
        <v>461311124</v>
      </c>
      <c r="H103" s="12">
        <v>920560331</v>
      </c>
    </row>
    <row r="104" spans="1:8" x14ac:dyDescent="0.25">
      <c r="A104" s="12" t="s">
        <v>89</v>
      </c>
      <c r="B104" s="12">
        <v>96940020</v>
      </c>
      <c r="C104" s="12">
        <v>14839842</v>
      </c>
      <c r="D104" s="12">
        <v>22712638</v>
      </c>
      <c r="E104" s="12">
        <v>34215053</v>
      </c>
      <c r="F104" s="12">
        <v>17295590</v>
      </c>
      <c r="G104" s="12">
        <v>22726651</v>
      </c>
      <c r="H104" s="12">
        <v>167461295</v>
      </c>
    </row>
    <row r="105" spans="1:8" ht="28.5" x14ac:dyDescent="0.25">
      <c r="A105" s="50" t="s">
        <v>91</v>
      </c>
      <c r="B105" s="12">
        <v>547956</v>
      </c>
      <c r="C105" s="12">
        <v>41683</v>
      </c>
      <c r="D105" s="12">
        <v>14303</v>
      </c>
      <c r="E105" s="12">
        <v>11457</v>
      </c>
      <c r="F105" s="12">
        <v>12727</v>
      </c>
      <c r="G105" s="12">
        <v>18722</v>
      </c>
      <c r="H105" s="12">
        <v>85633</v>
      </c>
    </row>
    <row r="106" spans="1:8" x14ac:dyDescent="0.25">
      <c r="A106" s="12" t="s">
        <v>92</v>
      </c>
      <c r="B106" s="12">
        <v>1046845</v>
      </c>
      <c r="C106" s="12">
        <v>1055158</v>
      </c>
      <c r="D106" s="12">
        <v>553718</v>
      </c>
      <c r="E106" s="12">
        <v>1744475</v>
      </c>
      <c r="F106" s="12">
        <v>1928719</v>
      </c>
      <c r="G106" s="12">
        <v>1617577</v>
      </c>
      <c r="H106" s="12">
        <v>2378652</v>
      </c>
    </row>
    <row r="107" spans="1:8" x14ac:dyDescent="0.25">
      <c r="A107" s="12" t="s">
        <v>93</v>
      </c>
      <c r="B107" s="12">
        <v>7503258</v>
      </c>
      <c r="C107" s="12">
        <v>6955658</v>
      </c>
      <c r="D107" s="12">
        <v>9680930</v>
      </c>
      <c r="E107" s="12">
        <v>6141122</v>
      </c>
      <c r="F107" s="12">
        <v>4633009</v>
      </c>
      <c r="G107" s="12">
        <v>3552510</v>
      </c>
      <c r="H107" s="12">
        <v>3289135</v>
      </c>
    </row>
    <row r="108" spans="1:8" x14ac:dyDescent="0.25">
      <c r="A108" s="12" t="s">
        <v>94</v>
      </c>
      <c r="B108" s="12">
        <v>56444340</v>
      </c>
      <c r="C108" s="12">
        <v>82576552</v>
      </c>
      <c r="D108" s="12">
        <v>261236548</v>
      </c>
      <c r="E108" s="12">
        <v>565092854</v>
      </c>
      <c r="F108" s="12">
        <v>714632401</v>
      </c>
      <c r="G108" s="12">
        <v>480684160</v>
      </c>
      <c r="H108" s="12">
        <v>1224903381</v>
      </c>
    </row>
    <row r="109" spans="1:8" x14ac:dyDescent="0.25">
      <c r="A109" s="12" t="s">
        <v>98</v>
      </c>
      <c r="B109" s="12">
        <v>1543092</v>
      </c>
      <c r="C109" s="12">
        <v>924768</v>
      </c>
      <c r="D109" s="12">
        <v>1022131</v>
      </c>
      <c r="E109" s="12">
        <v>5356320</v>
      </c>
      <c r="F109" s="12">
        <v>1733254</v>
      </c>
      <c r="G109" s="12">
        <v>6950453</v>
      </c>
      <c r="H109" s="12">
        <v>14986078</v>
      </c>
    </row>
    <row r="110" spans="1:8" x14ac:dyDescent="0.25">
      <c r="A110" s="12" t="s">
        <v>99</v>
      </c>
      <c r="B110" s="12">
        <v>139088022</v>
      </c>
      <c r="C110" s="12">
        <v>231934092</v>
      </c>
      <c r="D110" s="12">
        <v>438542620</v>
      </c>
      <c r="E110" s="12">
        <v>510022862</v>
      </c>
      <c r="F110" s="12">
        <v>274646550</v>
      </c>
      <c r="G110" s="12">
        <v>374495245</v>
      </c>
      <c r="H110" s="12">
        <v>306570052</v>
      </c>
    </row>
    <row r="111" spans="1:8" x14ac:dyDescent="0.25">
      <c r="A111" s="12" t="s">
        <v>100</v>
      </c>
      <c r="B111" s="12">
        <v>3246243</v>
      </c>
      <c r="C111" s="12">
        <v>2634155</v>
      </c>
      <c r="D111" s="12">
        <v>1817811</v>
      </c>
      <c r="E111" s="12">
        <v>976293</v>
      </c>
      <c r="F111" s="12">
        <v>1607367</v>
      </c>
      <c r="G111" s="12">
        <v>2488770</v>
      </c>
      <c r="H111" s="12">
        <v>2441680</v>
      </c>
    </row>
    <row r="112" spans="1:8" ht="42.75" x14ac:dyDescent="0.25">
      <c r="A112" s="50" t="s">
        <v>102</v>
      </c>
      <c r="B112" s="12">
        <v>138809505</v>
      </c>
      <c r="C112" s="12">
        <v>127696670</v>
      </c>
      <c r="D112" s="12">
        <v>197999120</v>
      </c>
      <c r="E112" s="12">
        <v>221443738</v>
      </c>
      <c r="F112" s="12">
        <v>167866267</v>
      </c>
      <c r="G112" s="12">
        <v>216832851</v>
      </c>
      <c r="H112" s="12">
        <v>194581035</v>
      </c>
    </row>
    <row r="113" spans="1:8" x14ac:dyDescent="0.25">
      <c r="A113" s="12" t="s">
        <v>103</v>
      </c>
      <c r="B113" s="12">
        <v>170561477</v>
      </c>
      <c r="C113" s="12">
        <v>23218008</v>
      </c>
      <c r="D113" s="12">
        <v>56578787</v>
      </c>
      <c r="E113" s="12">
        <v>196557804</v>
      </c>
      <c r="F113" s="12">
        <v>399971125</v>
      </c>
      <c r="G113" s="12">
        <v>283198209</v>
      </c>
      <c r="H113" s="12">
        <v>288562551</v>
      </c>
    </row>
    <row r="114" spans="1:8" x14ac:dyDescent="0.25">
      <c r="A114" s="12" t="s">
        <v>104</v>
      </c>
      <c r="B114" s="12">
        <v>367020009</v>
      </c>
      <c r="C114" s="12">
        <v>465957618</v>
      </c>
      <c r="D114" s="12">
        <v>511134743</v>
      </c>
      <c r="E114" s="12">
        <v>820681710</v>
      </c>
      <c r="F114" s="12">
        <v>657237605</v>
      </c>
      <c r="G114" s="12">
        <v>498596050</v>
      </c>
      <c r="H114" s="12">
        <v>478764643</v>
      </c>
    </row>
    <row r="115" spans="1:8" x14ac:dyDescent="0.25">
      <c r="A115" s="12" t="s">
        <v>106</v>
      </c>
      <c r="B115" s="12">
        <v>63968883</v>
      </c>
      <c r="C115" s="12">
        <v>43024008</v>
      </c>
      <c r="D115" s="12">
        <v>91006987</v>
      </c>
      <c r="E115" s="12">
        <v>74042494</v>
      </c>
      <c r="F115" s="12">
        <v>62714618</v>
      </c>
      <c r="G115" s="12">
        <v>279117052</v>
      </c>
      <c r="H115" s="12">
        <v>431650156</v>
      </c>
    </row>
    <row r="116" spans="1:8" ht="42.75" x14ac:dyDescent="0.25">
      <c r="A116" s="50" t="s">
        <v>113</v>
      </c>
      <c r="B116" s="12">
        <v>40096</v>
      </c>
      <c r="C116" s="12">
        <v>905101</v>
      </c>
      <c r="D116" s="12">
        <v>2390642</v>
      </c>
      <c r="E116" s="12">
        <v>932953</v>
      </c>
      <c r="F116" s="12">
        <v>2554706</v>
      </c>
      <c r="G116" s="12">
        <v>2440910</v>
      </c>
      <c r="H116" s="12">
        <v>5984550</v>
      </c>
    </row>
    <row r="117" spans="1:8" x14ac:dyDescent="0.25">
      <c r="A117" s="12" t="s">
        <v>114</v>
      </c>
      <c r="B117" s="12">
        <v>915783</v>
      </c>
      <c r="C117" s="12">
        <v>382976</v>
      </c>
      <c r="D117" s="12">
        <v>1985847</v>
      </c>
      <c r="E117" s="12">
        <v>1166794</v>
      </c>
      <c r="F117" s="12">
        <v>18464178</v>
      </c>
      <c r="G117" s="12">
        <v>2421289</v>
      </c>
      <c r="H117" s="12">
        <v>2186206</v>
      </c>
    </row>
    <row r="118" spans="1:8" ht="28.5" x14ac:dyDescent="0.25">
      <c r="A118" s="50" t="s">
        <v>117</v>
      </c>
      <c r="B118" s="12">
        <v>1916228</v>
      </c>
      <c r="C118" s="12">
        <v>1085234</v>
      </c>
      <c r="D118" s="12">
        <v>508462</v>
      </c>
      <c r="E118" s="12">
        <v>34233525</v>
      </c>
      <c r="F118" s="12">
        <v>3897836</v>
      </c>
      <c r="G118" s="12">
        <v>578998</v>
      </c>
      <c r="H118" s="12">
        <v>1689854</v>
      </c>
    </row>
    <row r="119" spans="1:8" x14ac:dyDescent="0.25">
      <c r="A119" s="12" t="s">
        <v>118</v>
      </c>
      <c r="B119" s="12">
        <v>22754</v>
      </c>
      <c r="C119" s="12">
        <v>49406</v>
      </c>
      <c r="D119" s="12">
        <v>2769647</v>
      </c>
      <c r="E119" s="12">
        <v>12018810</v>
      </c>
      <c r="F119" s="12">
        <v>524</v>
      </c>
      <c r="G119" s="12">
        <v>426889</v>
      </c>
      <c r="H119" s="12">
        <v>9319699</v>
      </c>
    </row>
    <row r="120" spans="1:8" x14ac:dyDescent="0.25">
      <c r="A120" s="12" t="s">
        <v>120</v>
      </c>
      <c r="B120" s="12">
        <v>41997517</v>
      </c>
      <c r="C120" s="12">
        <v>215114179</v>
      </c>
      <c r="D120" s="12">
        <v>89093327</v>
      </c>
      <c r="E120" s="12">
        <v>109586079</v>
      </c>
      <c r="F120" s="12">
        <v>67892538</v>
      </c>
      <c r="G120" s="12">
        <v>49052383</v>
      </c>
      <c r="H120" s="12">
        <v>225237370</v>
      </c>
    </row>
    <row r="121" spans="1:8" x14ac:dyDescent="0.25">
      <c r="A121" s="12" t="s">
        <v>121</v>
      </c>
      <c r="B121" s="12">
        <v>836488135</v>
      </c>
      <c r="C121" s="12">
        <v>718433114</v>
      </c>
      <c r="D121" s="12">
        <v>832084785</v>
      </c>
      <c r="E121" s="12">
        <v>1069685704</v>
      </c>
      <c r="F121" s="12">
        <v>1108050733</v>
      </c>
      <c r="G121" s="12">
        <v>980617710</v>
      </c>
      <c r="H121" s="12">
        <v>1139126478</v>
      </c>
    </row>
    <row r="122" spans="1:8" x14ac:dyDescent="0.25">
      <c r="A122" s="12" t="s">
        <v>122</v>
      </c>
      <c r="B122" s="12">
        <v>1129519</v>
      </c>
      <c r="C122" s="12">
        <v>765695</v>
      </c>
      <c r="D122" s="12">
        <v>955815</v>
      </c>
      <c r="E122" s="12">
        <v>2819453</v>
      </c>
      <c r="F122" s="12">
        <v>3236262</v>
      </c>
      <c r="G122" s="12">
        <v>4583015</v>
      </c>
      <c r="H122" s="12">
        <v>11283426</v>
      </c>
    </row>
    <row r="123" spans="1:8" x14ac:dyDescent="0.25">
      <c r="A123" s="33" t="s">
        <v>134</v>
      </c>
      <c r="B123" s="10">
        <v>224589141173</v>
      </c>
      <c r="C123" s="10">
        <v>189973264890</v>
      </c>
      <c r="D123" s="10">
        <v>233406344591</v>
      </c>
      <c r="E123" s="10">
        <v>280449793029</v>
      </c>
      <c r="F123" s="10">
        <v>260519329407</v>
      </c>
      <c r="G123" s="10">
        <v>192078048697</v>
      </c>
      <c r="H123" s="10">
        <v>281805090755</v>
      </c>
    </row>
    <row r="124" spans="1:8" ht="17.25" x14ac:dyDescent="0.25">
      <c r="A124" s="33" t="s">
        <v>147</v>
      </c>
      <c r="B124" s="10">
        <v>235797682364</v>
      </c>
      <c r="C124" s="10">
        <v>200350681110</v>
      </c>
      <c r="D124" s="10">
        <v>246145184613</v>
      </c>
      <c r="E124" s="10">
        <v>294218528768</v>
      </c>
      <c r="F124" s="10">
        <v>277711716204</v>
      </c>
      <c r="G124" s="10">
        <v>218589074703</v>
      </c>
      <c r="H124" s="10">
        <v>308498980771</v>
      </c>
    </row>
    <row r="125" spans="1:8" x14ac:dyDescent="0.25">
      <c r="A125" s="34" t="s">
        <v>27</v>
      </c>
      <c r="B125" s="12">
        <v>3175315483</v>
      </c>
      <c r="C125" s="12">
        <v>2888574560</v>
      </c>
      <c r="D125" s="12">
        <v>4061570706</v>
      </c>
      <c r="E125" s="12">
        <v>5789369965</v>
      </c>
      <c r="F125" s="12">
        <v>6148683754</v>
      </c>
      <c r="G125" s="12">
        <v>4121284218</v>
      </c>
      <c r="H125" s="13">
        <v>5886490457</v>
      </c>
    </row>
    <row r="126" spans="1:8" x14ac:dyDescent="0.25">
      <c r="A126" s="34" t="s">
        <v>32</v>
      </c>
      <c r="B126" s="12">
        <v>8453970863</v>
      </c>
      <c r="C126" s="12">
        <v>8013415168</v>
      </c>
      <c r="D126" s="12">
        <v>9722711495</v>
      </c>
      <c r="E126" s="12">
        <v>11682079843</v>
      </c>
      <c r="F126" s="12">
        <v>9168105129</v>
      </c>
      <c r="G126" s="12">
        <v>7881962912</v>
      </c>
      <c r="H126" s="13">
        <v>11194329791</v>
      </c>
    </row>
    <row r="127" spans="1:8" x14ac:dyDescent="0.25">
      <c r="A127" s="34" t="s">
        <v>34</v>
      </c>
      <c r="B127" s="12">
        <v>2372990955</v>
      </c>
      <c r="C127" s="12">
        <v>2792654652</v>
      </c>
      <c r="D127" s="12">
        <v>3446427071</v>
      </c>
      <c r="E127" s="12">
        <v>3471499513</v>
      </c>
      <c r="F127" s="12">
        <v>3266634244</v>
      </c>
      <c r="G127" s="12">
        <v>2494002001</v>
      </c>
      <c r="H127" s="13">
        <v>3239446526</v>
      </c>
    </row>
    <row r="128" spans="1:8" x14ac:dyDescent="0.25">
      <c r="A128" s="34" t="s">
        <v>39</v>
      </c>
      <c r="B128" s="12">
        <v>4745176849</v>
      </c>
      <c r="C128" s="12">
        <v>4308884477</v>
      </c>
      <c r="D128" s="12">
        <v>5376612760</v>
      </c>
      <c r="E128" s="12">
        <v>6966280916</v>
      </c>
      <c r="F128" s="12">
        <v>6356555388</v>
      </c>
      <c r="G128" s="12">
        <v>4756129102</v>
      </c>
      <c r="H128" s="13">
        <v>5987915282</v>
      </c>
    </row>
    <row r="129" spans="1:12" x14ac:dyDescent="0.25">
      <c r="A129" s="34" t="s">
        <v>46</v>
      </c>
      <c r="B129" s="12">
        <v>45792441569</v>
      </c>
      <c r="C129" s="12">
        <v>40710820397</v>
      </c>
      <c r="D129" s="12">
        <v>49970188488</v>
      </c>
      <c r="E129" s="12">
        <v>59697551356</v>
      </c>
      <c r="F129" s="12">
        <v>53142792082</v>
      </c>
      <c r="G129" s="12">
        <v>42002864082</v>
      </c>
      <c r="H129" s="13">
        <v>57091364259</v>
      </c>
    </row>
    <row r="130" spans="1:12" x14ac:dyDescent="0.25">
      <c r="A130" s="34" t="s">
        <v>47</v>
      </c>
      <c r="B130" s="12">
        <v>2751779484</v>
      </c>
      <c r="C130" s="12">
        <v>2880226310</v>
      </c>
      <c r="D130" s="12">
        <v>3651224844</v>
      </c>
      <c r="E130" s="12">
        <v>4332027314</v>
      </c>
      <c r="F130" s="12">
        <v>4140814911</v>
      </c>
      <c r="G130" s="12">
        <v>2690088974</v>
      </c>
      <c r="H130" s="13">
        <v>4502998055</v>
      </c>
    </row>
    <row r="131" spans="1:12" x14ac:dyDescent="0.25">
      <c r="A131" s="34" t="s">
        <v>48</v>
      </c>
      <c r="B131" s="12">
        <v>2817906268</v>
      </c>
      <c r="C131" s="12">
        <v>2231179540</v>
      </c>
      <c r="D131" s="12">
        <v>3873948383</v>
      </c>
      <c r="E131" s="12">
        <v>4890664434</v>
      </c>
      <c r="F131" s="12">
        <v>4364424912</v>
      </c>
      <c r="G131" s="12">
        <v>2839113713</v>
      </c>
      <c r="H131" s="13">
        <v>4236048316</v>
      </c>
    </row>
    <row r="132" spans="1:12" x14ac:dyDescent="0.25">
      <c r="A132" s="34" t="s">
        <v>55</v>
      </c>
      <c r="B132" s="12">
        <v>1106862405</v>
      </c>
      <c r="C132" s="12">
        <v>1217455417</v>
      </c>
      <c r="D132" s="12">
        <v>1532864466</v>
      </c>
      <c r="E132" s="12">
        <v>2005106152</v>
      </c>
      <c r="F132" s="12">
        <v>1981693572</v>
      </c>
      <c r="G132" s="12">
        <v>1801191838</v>
      </c>
      <c r="H132" s="13">
        <v>2565145132</v>
      </c>
    </row>
    <row r="133" spans="1:12" x14ac:dyDescent="0.25">
      <c r="A133" s="34" t="s">
        <v>56</v>
      </c>
      <c r="B133" s="12">
        <v>5507400825</v>
      </c>
      <c r="C133" s="12">
        <v>4425075413</v>
      </c>
      <c r="D133" s="12">
        <v>5338698139</v>
      </c>
      <c r="E133" s="12">
        <v>5758294407</v>
      </c>
      <c r="F133" s="12">
        <v>5879305846</v>
      </c>
      <c r="G133" s="12">
        <v>4744901500</v>
      </c>
      <c r="H133" s="13">
        <v>7350367751</v>
      </c>
    </row>
    <row r="134" spans="1:12" x14ac:dyDescent="0.25">
      <c r="A134" s="34" t="s">
        <v>57</v>
      </c>
      <c r="B134" s="12">
        <v>30614530560</v>
      </c>
      <c r="C134" s="12">
        <v>19813402855</v>
      </c>
      <c r="D134" s="12">
        <v>23939780017</v>
      </c>
      <c r="E134" s="12">
        <v>26982693450</v>
      </c>
      <c r="F134" s="12">
        <v>25237103751</v>
      </c>
      <c r="G134" s="12">
        <v>20266698094</v>
      </c>
      <c r="H134" s="13">
        <v>31220060479</v>
      </c>
    </row>
    <row r="135" spans="1:12" x14ac:dyDescent="0.25">
      <c r="A135" s="34" t="s">
        <v>61</v>
      </c>
      <c r="B135" s="12">
        <v>303585413</v>
      </c>
      <c r="C135" s="12">
        <v>295642489</v>
      </c>
      <c r="D135" s="12">
        <v>314268912</v>
      </c>
      <c r="E135" s="12">
        <v>795546101</v>
      </c>
      <c r="F135" s="12">
        <v>786145080</v>
      </c>
      <c r="G135" s="12">
        <v>279037140</v>
      </c>
      <c r="H135" s="13">
        <v>272777313</v>
      </c>
    </row>
    <row r="136" spans="1:12" x14ac:dyDescent="0.25">
      <c r="A136" s="34" t="s">
        <v>66</v>
      </c>
      <c r="B136" s="12">
        <v>7459150481</v>
      </c>
      <c r="C136" s="12">
        <v>5278257166</v>
      </c>
      <c r="D136" s="12">
        <v>5260156400</v>
      </c>
      <c r="E136" s="12">
        <v>5302692014</v>
      </c>
      <c r="F136" s="12">
        <v>5612694308</v>
      </c>
      <c r="G136" s="12">
        <v>3703890557</v>
      </c>
      <c r="H136" s="13">
        <v>4791923181</v>
      </c>
    </row>
    <row r="137" spans="1:12" x14ac:dyDescent="0.25">
      <c r="A137" s="34" t="s">
        <v>70</v>
      </c>
      <c r="B137" s="12">
        <v>3394011550</v>
      </c>
      <c r="C137" s="12">
        <v>2923164928</v>
      </c>
      <c r="D137" s="12">
        <v>3400623441</v>
      </c>
      <c r="E137" s="12">
        <v>4765556578</v>
      </c>
      <c r="F137" s="12">
        <v>4042067266</v>
      </c>
      <c r="G137" s="12">
        <v>2930538471</v>
      </c>
      <c r="H137" s="13">
        <v>5232337993</v>
      </c>
    </row>
    <row r="138" spans="1:12" x14ac:dyDescent="0.25">
      <c r="A138" s="34" t="s">
        <v>71</v>
      </c>
      <c r="B138" s="12">
        <v>157349024</v>
      </c>
      <c r="C138" s="12">
        <v>181730650</v>
      </c>
      <c r="D138" s="12">
        <v>216382562</v>
      </c>
      <c r="E138" s="12">
        <v>267057584</v>
      </c>
      <c r="F138" s="12">
        <v>201260998</v>
      </c>
      <c r="G138" s="12">
        <v>207483740</v>
      </c>
      <c r="H138" s="13">
        <v>200475602</v>
      </c>
    </row>
    <row r="139" spans="1:12" x14ac:dyDescent="0.25">
      <c r="A139" s="34" t="s">
        <v>77</v>
      </c>
      <c r="B139" s="12">
        <v>2526976472</v>
      </c>
      <c r="C139" s="12">
        <v>2230116645</v>
      </c>
      <c r="D139" s="12">
        <v>2503959366</v>
      </c>
      <c r="E139" s="12">
        <v>4695265313</v>
      </c>
      <c r="F139" s="12">
        <v>3776421052</v>
      </c>
      <c r="G139" s="12">
        <v>2286644664</v>
      </c>
      <c r="H139" s="13">
        <v>2384947642</v>
      </c>
    </row>
    <row r="140" spans="1:12" x14ac:dyDescent="0.25">
      <c r="A140" s="34" t="s">
        <v>84</v>
      </c>
      <c r="B140" s="12">
        <v>43944443281</v>
      </c>
      <c r="C140" s="12">
        <v>32281898629</v>
      </c>
      <c r="D140" s="12">
        <v>39499637382</v>
      </c>
      <c r="E140" s="12">
        <v>47133935090</v>
      </c>
      <c r="F140" s="12">
        <v>48759017367</v>
      </c>
      <c r="G140" s="12">
        <v>28568679290</v>
      </c>
      <c r="H140" s="13">
        <v>46407019083</v>
      </c>
    </row>
    <row r="141" spans="1:12" x14ac:dyDescent="0.25">
      <c r="A141" s="34" t="s">
        <v>87</v>
      </c>
      <c r="B141" s="12">
        <v>13758391321</v>
      </c>
      <c r="C141" s="12">
        <v>13093991663</v>
      </c>
      <c r="D141" s="12">
        <v>16548287325</v>
      </c>
      <c r="E141" s="12">
        <v>21742240030</v>
      </c>
      <c r="F141" s="12">
        <v>17824061149</v>
      </c>
      <c r="G141" s="12">
        <v>14415809183</v>
      </c>
      <c r="H141" s="13">
        <v>22498242584</v>
      </c>
    </row>
    <row r="142" spans="1:12" x14ac:dyDescent="0.25">
      <c r="A142" s="34" t="s">
        <v>88</v>
      </c>
      <c r="B142" s="12">
        <v>688474069</v>
      </c>
      <c r="C142" s="12">
        <v>1051862706</v>
      </c>
      <c r="D142" s="12">
        <v>1440995606</v>
      </c>
      <c r="E142" s="12">
        <v>1441920299</v>
      </c>
      <c r="F142" s="12">
        <v>1252772355</v>
      </c>
      <c r="G142" s="12">
        <v>726452974</v>
      </c>
      <c r="H142" s="13">
        <v>1240109306</v>
      </c>
      <c r="I142" s="4"/>
      <c r="J142" s="4"/>
      <c r="K142" s="4"/>
      <c r="L142" s="4"/>
    </row>
    <row r="143" spans="1:12" x14ac:dyDescent="0.25">
      <c r="A143" s="34" t="s">
        <v>90</v>
      </c>
      <c r="B143" s="12">
        <v>2992552817</v>
      </c>
      <c r="C143" s="12">
        <v>3077756131</v>
      </c>
      <c r="D143" s="12">
        <v>3887169593</v>
      </c>
      <c r="E143" s="12">
        <v>4919886916</v>
      </c>
      <c r="F143" s="12">
        <v>4659161199</v>
      </c>
      <c r="G143" s="12">
        <v>3354380023</v>
      </c>
      <c r="H143" s="13">
        <v>4934302384</v>
      </c>
      <c r="I143" s="5"/>
      <c r="J143" s="5"/>
      <c r="K143" s="5"/>
      <c r="L143" s="5"/>
    </row>
    <row r="144" spans="1:12" x14ac:dyDescent="0.25">
      <c r="A144" s="34" t="s">
        <v>95</v>
      </c>
      <c r="B144" s="12">
        <v>5336705974</v>
      </c>
      <c r="C144" s="12">
        <v>4162493457</v>
      </c>
      <c r="D144" s="12">
        <v>5260333748</v>
      </c>
      <c r="E144" s="12">
        <v>5983199047</v>
      </c>
      <c r="F144" s="12">
        <v>6224038965</v>
      </c>
      <c r="G144" s="12">
        <v>4700728855</v>
      </c>
      <c r="H144" s="13">
        <v>7050941118</v>
      </c>
      <c r="I144" s="5"/>
      <c r="J144" s="5"/>
      <c r="K144" s="5"/>
      <c r="L144" s="5"/>
    </row>
    <row r="145" spans="1:12" x14ac:dyDescent="0.25">
      <c r="A145" s="34" t="s">
        <v>96</v>
      </c>
      <c r="B145" s="12">
        <v>981227317</v>
      </c>
      <c r="C145" s="12">
        <v>988877107</v>
      </c>
      <c r="D145" s="12">
        <v>1230565316</v>
      </c>
      <c r="E145" s="12">
        <v>1338860309</v>
      </c>
      <c r="F145" s="12">
        <v>1511595842</v>
      </c>
      <c r="G145" s="12">
        <v>1414377393</v>
      </c>
      <c r="H145" s="13">
        <v>1325146275</v>
      </c>
      <c r="I145" s="5"/>
      <c r="J145" s="5"/>
      <c r="K145" s="5"/>
      <c r="L145" s="5"/>
    </row>
    <row r="146" spans="1:12" ht="28.5" x14ac:dyDescent="0.25">
      <c r="A146" s="34" t="s">
        <v>97</v>
      </c>
      <c r="B146" s="12">
        <v>11208541191</v>
      </c>
      <c r="C146" s="12">
        <v>10377416220</v>
      </c>
      <c r="D146" s="12">
        <v>12738840022</v>
      </c>
      <c r="E146" s="12">
        <v>13768735739</v>
      </c>
      <c r="F146" s="12">
        <v>17192386797</v>
      </c>
      <c r="G146" s="12">
        <v>26511026006</v>
      </c>
      <c r="H146" s="13">
        <v>26693890016</v>
      </c>
      <c r="I146" s="5"/>
      <c r="J146" s="5"/>
      <c r="K146" s="5"/>
      <c r="L146" s="5"/>
    </row>
    <row r="147" spans="1:12" x14ac:dyDescent="0.25">
      <c r="A147" s="34" t="s">
        <v>110</v>
      </c>
      <c r="B147" s="12">
        <v>9761899051</v>
      </c>
      <c r="C147" s="12">
        <v>9020429544</v>
      </c>
      <c r="D147" s="12">
        <v>12364040769</v>
      </c>
      <c r="E147" s="12">
        <v>14753011073</v>
      </c>
      <c r="F147" s="12">
        <v>13552602752</v>
      </c>
      <c r="G147" s="12">
        <v>10019970819</v>
      </c>
      <c r="H147" s="13">
        <v>13219885076</v>
      </c>
      <c r="I147" s="5"/>
      <c r="J147" s="5"/>
      <c r="K147" s="5"/>
      <c r="L147" s="5"/>
    </row>
    <row r="148" spans="1:12" x14ac:dyDescent="0.25">
      <c r="A148" s="34" t="s">
        <v>111</v>
      </c>
      <c r="B148" s="12">
        <v>11637878743</v>
      </c>
      <c r="C148" s="12">
        <v>13268720361</v>
      </c>
      <c r="D148" s="12">
        <v>15454702452</v>
      </c>
      <c r="E148" s="12">
        <v>17191696548</v>
      </c>
      <c r="F148" s="12">
        <v>14942396584</v>
      </c>
      <c r="G148" s="12">
        <v>12757561188</v>
      </c>
      <c r="H148" s="13">
        <v>22041507063</v>
      </c>
      <c r="I148" s="5"/>
      <c r="J148" s="5"/>
      <c r="K148" s="5"/>
      <c r="L148" s="5"/>
    </row>
    <row r="149" spans="1:12" x14ac:dyDescent="0.25">
      <c r="A149" s="34" t="s">
        <v>112</v>
      </c>
      <c r="B149" s="12">
        <v>1226590523</v>
      </c>
      <c r="C149" s="12">
        <v>809007546</v>
      </c>
      <c r="D149" s="12">
        <v>1055007977</v>
      </c>
      <c r="E149" s="12">
        <v>1439286517</v>
      </c>
      <c r="F149" s="12">
        <v>1669360182</v>
      </c>
      <c r="G149" s="12">
        <v>982244737</v>
      </c>
      <c r="H149" s="13">
        <v>1126660599</v>
      </c>
      <c r="I149" s="5"/>
      <c r="J149" s="5"/>
      <c r="K149" s="5"/>
      <c r="L149" s="5"/>
    </row>
    <row r="150" spans="1:12" x14ac:dyDescent="0.25">
      <c r="A150" s="34" t="s">
        <v>115</v>
      </c>
      <c r="B150" s="12">
        <v>6105937009</v>
      </c>
      <c r="C150" s="12">
        <v>5459071975</v>
      </c>
      <c r="D150" s="12">
        <v>7385893474</v>
      </c>
      <c r="E150" s="12">
        <v>8671975667</v>
      </c>
      <c r="F150" s="12">
        <v>8552548341</v>
      </c>
      <c r="G150" s="12">
        <v>6092294669</v>
      </c>
      <c r="H150" s="13">
        <v>7636812568</v>
      </c>
      <c r="I150" s="5"/>
      <c r="J150" s="5"/>
      <c r="K150" s="5"/>
      <c r="L150" s="5"/>
    </row>
    <row r="151" spans="1:12" x14ac:dyDescent="0.25">
      <c r="A151" s="34" t="s">
        <v>116</v>
      </c>
      <c r="B151" s="12">
        <v>4288239324</v>
      </c>
      <c r="C151" s="12">
        <v>3889922733</v>
      </c>
      <c r="D151" s="12">
        <v>4043620258</v>
      </c>
      <c r="E151" s="12">
        <v>5363101155</v>
      </c>
      <c r="F151" s="12">
        <v>4532262825</v>
      </c>
      <c r="G151" s="12">
        <v>2968831275</v>
      </c>
      <c r="H151" s="13">
        <v>3563638674</v>
      </c>
      <c r="I151" s="5"/>
      <c r="J151" s="5"/>
      <c r="K151" s="5"/>
      <c r="L151" s="5"/>
    </row>
    <row r="152" spans="1:12" x14ac:dyDescent="0.25">
      <c r="A152" s="34" t="s">
        <v>119</v>
      </c>
      <c r="B152" s="12">
        <v>2687353543</v>
      </c>
      <c r="C152" s="12">
        <v>2678632371</v>
      </c>
      <c r="D152" s="12">
        <v>2626673641</v>
      </c>
      <c r="E152" s="12">
        <v>3068995438</v>
      </c>
      <c r="F152" s="12">
        <v>2934809553</v>
      </c>
      <c r="G152" s="12">
        <v>3070887285</v>
      </c>
      <c r="H152" s="13">
        <v>4604198246</v>
      </c>
      <c r="I152" s="5"/>
      <c r="J152" s="5"/>
      <c r="K152" s="5"/>
      <c r="L152" s="5"/>
    </row>
    <row r="153" spans="1:12" ht="17.25" x14ac:dyDescent="0.25">
      <c r="A153" s="33" t="s">
        <v>135</v>
      </c>
      <c r="B153" s="10">
        <v>7187103335</v>
      </c>
      <c r="C153" s="10">
        <v>6341917187</v>
      </c>
      <c r="D153" s="10">
        <v>6992017180</v>
      </c>
      <c r="E153" s="9">
        <f t="shared" ref="E153:H153" si="2">E154-E157</f>
        <v>7396612170</v>
      </c>
      <c r="F153" s="9">
        <f t="shared" si="2"/>
        <v>6644471743</v>
      </c>
      <c r="G153" s="9">
        <f t="shared" si="2"/>
        <v>5659816335</v>
      </c>
      <c r="H153" s="9">
        <f t="shared" si="2"/>
        <v>9933282580</v>
      </c>
      <c r="I153" s="5"/>
      <c r="J153" s="5"/>
      <c r="K153" s="5"/>
      <c r="L153" s="5"/>
    </row>
    <row r="154" spans="1:12" x14ac:dyDescent="0.25">
      <c r="A154" s="33" t="s">
        <v>124</v>
      </c>
      <c r="B154" s="10">
        <v>7187103335</v>
      </c>
      <c r="C154" s="10">
        <v>6341917187</v>
      </c>
      <c r="D154" s="10">
        <v>6992017180</v>
      </c>
      <c r="E154" s="10">
        <v>7481890632</v>
      </c>
      <c r="F154" s="10">
        <v>6711543908</v>
      </c>
      <c r="G154" s="10">
        <v>5760603723</v>
      </c>
      <c r="H154" s="11">
        <v>10082724338</v>
      </c>
      <c r="I154" s="5"/>
      <c r="J154" s="5"/>
      <c r="K154" s="5"/>
      <c r="L154" s="5"/>
    </row>
    <row r="155" spans="1:12" x14ac:dyDescent="0.25">
      <c r="A155" s="34" t="s">
        <v>31</v>
      </c>
      <c r="B155" s="12">
        <v>946711333</v>
      </c>
      <c r="C155" s="12">
        <v>847777778</v>
      </c>
      <c r="D155" s="12">
        <v>891053123</v>
      </c>
      <c r="E155" s="12">
        <v>1246133412</v>
      </c>
      <c r="F155" s="12">
        <v>1149831083</v>
      </c>
      <c r="G155" s="12">
        <v>905683715</v>
      </c>
      <c r="H155" s="13">
        <v>1383183591</v>
      </c>
      <c r="I155" s="5"/>
      <c r="J155" s="5"/>
      <c r="K155" s="5"/>
      <c r="L155" s="5"/>
    </row>
    <row r="156" spans="1:12" x14ac:dyDescent="0.25">
      <c r="A156" s="34" t="s">
        <v>36</v>
      </c>
      <c r="B156" s="12">
        <v>4838924767</v>
      </c>
      <c r="C156" s="12">
        <v>4308431049</v>
      </c>
      <c r="D156" s="12">
        <v>5230724067</v>
      </c>
      <c r="E156" s="12">
        <v>5055356164</v>
      </c>
      <c r="F156" s="12">
        <v>4604677872</v>
      </c>
      <c r="G156" s="12">
        <v>4004356048</v>
      </c>
      <c r="H156" s="13">
        <v>7484195235</v>
      </c>
      <c r="I156" s="5"/>
      <c r="J156" s="5"/>
      <c r="K156" s="5"/>
      <c r="L156" s="5"/>
    </row>
    <row r="157" spans="1:12" ht="28.5" x14ac:dyDescent="0.25">
      <c r="A157" s="34" t="s">
        <v>40</v>
      </c>
      <c r="B157" s="12">
        <v>384709012</v>
      </c>
      <c r="C157" s="12">
        <v>336049009</v>
      </c>
      <c r="D157" s="12">
        <v>68359978</v>
      </c>
      <c r="E157" s="12">
        <v>85278462</v>
      </c>
      <c r="F157" s="12">
        <v>67072165</v>
      </c>
      <c r="G157" s="12">
        <v>100787388</v>
      </c>
      <c r="H157" s="13">
        <v>149441758</v>
      </c>
      <c r="I157" s="5"/>
      <c r="J157" s="5"/>
      <c r="K157" s="5"/>
      <c r="L157" s="5"/>
    </row>
    <row r="158" spans="1:12" x14ac:dyDescent="0.25">
      <c r="A158" s="34" t="s">
        <v>86</v>
      </c>
      <c r="B158" s="12">
        <v>871851849</v>
      </c>
      <c r="C158" s="12">
        <v>707962062</v>
      </c>
      <c r="D158" s="12">
        <v>645414807</v>
      </c>
      <c r="E158" s="12">
        <v>886142539</v>
      </c>
      <c r="F158" s="12">
        <v>687159840</v>
      </c>
      <c r="G158" s="12">
        <v>586265024</v>
      </c>
      <c r="H158" s="13">
        <v>893181065</v>
      </c>
      <c r="I158" s="5"/>
      <c r="J158" s="5"/>
      <c r="K158" s="5"/>
      <c r="L158" s="5"/>
    </row>
    <row r="159" spans="1:12" x14ac:dyDescent="0.25">
      <c r="A159" s="34" t="s">
        <v>109</v>
      </c>
      <c r="B159" s="12">
        <v>144906374</v>
      </c>
      <c r="C159" s="12">
        <v>141697289</v>
      </c>
      <c r="D159" s="12">
        <v>156465205</v>
      </c>
      <c r="E159" s="12">
        <v>208980055</v>
      </c>
      <c r="F159" s="12">
        <v>202802948</v>
      </c>
      <c r="G159" s="12">
        <v>163511548</v>
      </c>
      <c r="H159" s="13">
        <v>172722689</v>
      </c>
      <c r="I159" s="5"/>
      <c r="J159" s="5"/>
      <c r="K159" s="5"/>
      <c r="L159" s="5"/>
    </row>
    <row r="160" spans="1:12" x14ac:dyDescent="0.25">
      <c r="A160" s="33" t="s">
        <v>125</v>
      </c>
      <c r="B160" s="10">
        <v>23619670797</v>
      </c>
      <c r="C160" s="10">
        <v>17662330279</v>
      </c>
      <c r="D160" s="10">
        <v>21496254433</v>
      </c>
      <c r="E160" s="10">
        <v>24715411705</v>
      </c>
      <c r="F160" s="10">
        <v>23032076199</v>
      </c>
      <c r="G160" s="10">
        <v>21888974873</v>
      </c>
      <c r="H160" s="11">
        <v>26805103724</v>
      </c>
      <c r="I160" s="5"/>
      <c r="J160" s="5"/>
      <c r="K160" s="5"/>
      <c r="L160" s="5"/>
    </row>
    <row r="161" spans="1:12" x14ac:dyDescent="0.25">
      <c r="A161" s="34" t="s">
        <v>28</v>
      </c>
      <c r="B161" s="12">
        <v>2796560773</v>
      </c>
      <c r="C161" s="12">
        <v>1953240051</v>
      </c>
      <c r="D161" s="12">
        <v>2626932590</v>
      </c>
      <c r="E161" s="12">
        <v>2485636035</v>
      </c>
      <c r="F161" s="12">
        <v>3166728120</v>
      </c>
      <c r="G161" s="12">
        <v>2888442591</v>
      </c>
      <c r="H161" s="13">
        <v>3356668321</v>
      </c>
      <c r="I161" s="5"/>
      <c r="J161" s="5"/>
      <c r="K161" s="5"/>
      <c r="L161" s="5"/>
    </row>
    <row r="162" spans="1:12" ht="28.5" x14ac:dyDescent="0.25">
      <c r="A162" s="34" t="s">
        <v>80</v>
      </c>
      <c r="B162" s="12">
        <v>1222202700</v>
      </c>
      <c r="C162" s="12">
        <v>1160746468</v>
      </c>
      <c r="D162" s="12">
        <v>1217278934</v>
      </c>
      <c r="E162" s="12">
        <v>1560195876</v>
      </c>
      <c r="F162" s="12">
        <v>1639915760</v>
      </c>
      <c r="G162" s="12">
        <v>1307331655</v>
      </c>
      <c r="H162" s="13">
        <v>2172564638</v>
      </c>
      <c r="I162" s="5"/>
      <c r="J162" s="5"/>
      <c r="K162" s="5"/>
      <c r="L162" s="5"/>
    </row>
    <row r="163" spans="1:12" x14ac:dyDescent="0.25">
      <c r="A163" s="34" t="s">
        <v>101</v>
      </c>
      <c r="B163" s="12">
        <v>809595902</v>
      </c>
      <c r="C163" s="12">
        <v>687894152</v>
      </c>
      <c r="D163" s="12">
        <v>717319200</v>
      </c>
      <c r="E163" s="12">
        <v>893891382</v>
      </c>
      <c r="F163" s="12">
        <v>989970861</v>
      </c>
      <c r="G163" s="12">
        <v>838069942</v>
      </c>
      <c r="H163" s="13">
        <v>1214051076</v>
      </c>
      <c r="I163" s="5"/>
      <c r="J163" s="5"/>
      <c r="K163" s="5"/>
      <c r="L163" s="5"/>
    </row>
    <row r="164" spans="1:12" x14ac:dyDescent="0.25">
      <c r="A164" s="34" t="s">
        <v>105</v>
      </c>
      <c r="B164" s="12">
        <v>986978886</v>
      </c>
      <c r="C164" s="12">
        <v>900449616</v>
      </c>
      <c r="D164" s="12">
        <v>428089643</v>
      </c>
      <c r="E164" s="12">
        <v>411385381</v>
      </c>
      <c r="F164" s="12">
        <v>694669698</v>
      </c>
      <c r="G164" s="12">
        <v>969302743</v>
      </c>
      <c r="H164" s="13">
        <v>865970524</v>
      </c>
      <c r="I164" s="5"/>
      <c r="J164" s="5"/>
      <c r="K164" s="5"/>
      <c r="L164" s="5"/>
    </row>
    <row r="165" spans="1:12" x14ac:dyDescent="0.25">
      <c r="A165" s="34" t="s">
        <v>107</v>
      </c>
      <c r="B165" s="12">
        <v>2836627942</v>
      </c>
      <c r="C165" s="12">
        <v>2726133356</v>
      </c>
      <c r="D165" s="12">
        <v>3651419677</v>
      </c>
      <c r="E165" s="12">
        <v>4381391113</v>
      </c>
      <c r="F165" s="12">
        <v>5074667802</v>
      </c>
      <c r="G165" s="12">
        <v>5880970738</v>
      </c>
      <c r="H165" s="13">
        <v>6907919300</v>
      </c>
      <c r="I165" s="5"/>
      <c r="J165" s="5"/>
      <c r="K165" s="5"/>
      <c r="L165" s="5"/>
    </row>
    <row r="166" spans="1:12" x14ac:dyDescent="0.25">
      <c r="A166" s="34" t="s">
        <v>108</v>
      </c>
      <c r="B166" s="12">
        <v>14967704594</v>
      </c>
      <c r="C166" s="12">
        <v>10233866636</v>
      </c>
      <c r="D166" s="12">
        <v>12855214389</v>
      </c>
      <c r="E166" s="12">
        <v>14982911918</v>
      </c>
      <c r="F166" s="12">
        <v>11466123958</v>
      </c>
      <c r="G166" s="12">
        <v>10004857204</v>
      </c>
      <c r="H166" s="13">
        <v>12287929865</v>
      </c>
      <c r="I166" s="5"/>
      <c r="J166" s="5"/>
      <c r="K166" s="5"/>
      <c r="L166" s="5"/>
    </row>
    <row r="167" spans="1:12" ht="32.25" x14ac:dyDescent="0.25">
      <c r="A167" s="33" t="s">
        <v>137</v>
      </c>
      <c r="B167" s="10">
        <v>56668759071</v>
      </c>
      <c r="C167" s="10">
        <v>48864760005</v>
      </c>
      <c r="D167" s="10">
        <f>D168-D178</f>
        <v>36315223677</v>
      </c>
      <c r="E167" s="10">
        <f t="shared" ref="E167:H167" si="3">E168-E178</f>
        <v>40661681843</v>
      </c>
      <c r="F167" s="10">
        <f t="shared" si="3"/>
        <v>38101785878</v>
      </c>
      <c r="G167" s="10">
        <f t="shared" si="3"/>
        <v>32169847867</v>
      </c>
      <c r="H167" s="10">
        <f t="shared" si="3"/>
        <v>41701014779</v>
      </c>
      <c r="I167" s="5"/>
      <c r="J167" s="5"/>
      <c r="K167" s="5"/>
      <c r="L167" s="5"/>
    </row>
    <row r="168" spans="1:12" ht="30" x14ac:dyDescent="0.25">
      <c r="A168" s="33" t="s">
        <v>126</v>
      </c>
      <c r="B168" s="10">
        <v>56668759071</v>
      </c>
      <c r="C168" s="10">
        <v>48864760005</v>
      </c>
      <c r="D168" s="10">
        <v>59513475116</v>
      </c>
      <c r="E168" s="10">
        <v>65682671803</v>
      </c>
      <c r="F168" s="10">
        <v>64300409476</v>
      </c>
      <c r="G168" s="10">
        <v>56044413679</v>
      </c>
      <c r="H168" s="11">
        <v>76095570459</v>
      </c>
      <c r="I168" s="5"/>
      <c r="J168" s="5"/>
      <c r="K168" s="5"/>
      <c r="L168" s="5"/>
    </row>
    <row r="169" spans="1:12" x14ac:dyDescent="0.25">
      <c r="A169" s="34" t="s">
        <v>13</v>
      </c>
      <c r="B169" s="12">
        <v>684442459</v>
      </c>
      <c r="C169" s="12">
        <v>532376149</v>
      </c>
      <c r="D169" s="12">
        <v>629808468</v>
      </c>
      <c r="E169" s="12">
        <v>812343438</v>
      </c>
      <c r="F169" s="12">
        <v>849134742</v>
      </c>
      <c r="G169" s="12">
        <v>786982051</v>
      </c>
      <c r="H169" s="13">
        <v>975070597</v>
      </c>
      <c r="I169" s="5"/>
      <c r="J169" s="5"/>
      <c r="K169" s="5"/>
      <c r="L169" s="5"/>
    </row>
    <row r="170" spans="1:12" x14ac:dyDescent="0.25">
      <c r="A170" s="34" t="s">
        <v>2</v>
      </c>
      <c r="B170" s="12">
        <v>361675</v>
      </c>
      <c r="C170" s="12">
        <v>71957</v>
      </c>
      <c r="D170" s="12">
        <v>96437</v>
      </c>
      <c r="E170" s="12">
        <v>813261</v>
      </c>
      <c r="F170" s="12">
        <v>1108807</v>
      </c>
      <c r="G170" s="12">
        <v>70535530</v>
      </c>
      <c r="H170" s="13">
        <v>2517148</v>
      </c>
      <c r="I170" s="5"/>
      <c r="J170" s="5"/>
      <c r="K170" s="5"/>
      <c r="L170" s="5"/>
    </row>
    <row r="171" spans="1:12" x14ac:dyDescent="0.25">
      <c r="A171" s="34" t="s">
        <v>3</v>
      </c>
      <c r="B171" s="12">
        <v>3896238953</v>
      </c>
      <c r="C171" s="12">
        <v>3838377532</v>
      </c>
      <c r="D171" s="12">
        <v>5226662040</v>
      </c>
      <c r="E171" s="12">
        <v>6081571524</v>
      </c>
      <c r="F171" s="12">
        <v>4918677091</v>
      </c>
      <c r="G171" s="12">
        <v>5667165771</v>
      </c>
      <c r="H171" s="13">
        <v>7127401851</v>
      </c>
      <c r="I171" s="5"/>
      <c r="J171" s="5"/>
      <c r="K171" s="5"/>
      <c r="L171" s="5"/>
    </row>
    <row r="172" spans="1:12" x14ac:dyDescent="0.25">
      <c r="A172" s="34" t="s">
        <v>15</v>
      </c>
      <c r="B172" s="12">
        <v>1382297354</v>
      </c>
      <c r="C172" s="12">
        <v>1139103842</v>
      </c>
      <c r="D172" s="12">
        <v>1631291632</v>
      </c>
      <c r="E172" s="12">
        <v>1326997221</v>
      </c>
      <c r="F172" s="12">
        <v>1752481125</v>
      </c>
      <c r="G172" s="12">
        <v>1153774956</v>
      </c>
      <c r="H172" s="13">
        <v>1664327461</v>
      </c>
      <c r="I172" s="5"/>
      <c r="J172" s="5"/>
      <c r="K172" s="5"/>
      <c r="L172" s="5"/>
    </row>
    <row r="173" spans="1:12" x14ac:dyDescent="0.25">
      <c r="A173" s="34" t="s">
        <v>7</v>
      </c>
      <c r="B173" s="12">
        <v>1937836589</v>
      </c>
      <c r="C173" s="12">
        <v>2175657328</v>
      </c>
      <c r="D173" s="12">
        <v>2147471432</v>
      </c>
      <c r="E173" s="12">
        <v>2713312534</v>
      </c>
      <c r="F173" s="12">
        <v>2812049361</v>
      </c>
      <c r="G173" s="12">
        <v>2627288458</v>
      </c>
      <c r="H173" s="13">
        <v>3252116824</v>
      </c>
      <c r="I173" s="5"/>
      <c r="J173" s="5"/>
      <c r="K173" s="5"/>
      <c r="L173" s="5"/>
    </row>
    <row r="174" spans="1:12" x14ac:dyDescent="0.25">
      <c r="A174" s="34" t="s">
        <v>18</v>
      </c>
      <c r="B174" s="12">
        <v>1587427058</v>
      </c>
      <c r="C174" s="12">
        <v>1703567795</v>
      </c>
      <c r="D174" s="12">
        <v>2469923447</v>
      </c>
      <c r="E174" s="12">
        <v>2941615009</v>
      </c>
      <c r="F174" s="12">
        <v>2586175006</v>
      </c>
      <c r="G174" s="12">
        <v>2153018993</v>
      </c>
      <c r="H174" s="13">
        <v>4783155471</v>
      </c>
      <c r="I174" s="5"/>
      <c r="J174" s="5"/>
      <c r="K174" s="5"/>
      <c r="L174" s="5"/>
    </row>
    <row r="175" spans="1:12" x14ac:dyDescent="0.25">
      <c r="A175" s="34" t="s">
        <v>19</v>
      </c>
      <c r="B175" s="12">
        <v>514584639</v>
      </c>
      <c r="C175" s="12">
        <v>227832304</v>
      </c>
      <c r="D175" s="12">
        <v>299655637</v>
      </c>
      <c r="E175" s="12">
        <v>162865707</v>
      </c>
      <c r="F175" s="12">
        <v>405830050</v>
      </c>
      <c r="G175" s="12">
        <v>534621437</v>
      </c>
      <c r="H175" s="13">
        <v>282567595</v>
      </c>
      <c r="I175" s="5"/>
      <c r="J175" s="5"/>
      <c r="K175" s="5"/>
      <c r="L175" s="5"/>
    </row>
    <row r="176" spans="1:12" x14ac:dyDescent="0.25">
      <c r="A176" s="34" t="s">
        <v>21</v>
      </c>
      <c r="B176" s="12">
        <v>698611531</v>
      </c>
      <c r="C176" s="12">
        <v>303506993</v>
      </c>
      <c r="D176" s="12">
        <v>375475079</v>
      </c>
      <c r="E176" s="12">
        <v>521399283</v>
      </c>
      <c r="F176" s="12">
        <v>548363638</v>
      </c>
      <c r="G176" s="12">
        <v>409903887</v>
      </c>
      <c r="H176" s="13">
        <v>613152272</v>
      </c>
      <c r="I176" s="5"/>
      <c r="J176" s="5"/>
      <c r="K176" s="5"/>
      <c r="L176" s="5"/>
    </row>
    <row r="177" spans="1:12" x14ac:dyDescent="0.25">
      <c r="A177" s="34" t="s">
        <v>9</v>
      </c>
      <c r="B177" s="12">
        <v>3007618437</v>
      </c>
      <c r="C177" s="12">
        <v>2293553080</v>
      </c>
      <c r="D177" s="12">
        <v>4448555556</v>
      </c>
      <c r="E177" s="12">
        <v>3659124170</v>
      </c>
      <c r="F177" s="12">
        <v>2886707636</v>
      </c>
      <c r="G177" s="12">
        <v>1674605638</v>
      </c>
      <c r="H177" s="13">
        <v>2271498148</v>
      </c>
      <c r="I177" s="5"/>
      <c r="J177" s="5"/>
      <c r="K177" s="5"/>
      <c r="L177" s="5"/>
    </row>
    <row r="178" spans="1:12" ht="28.5" x14ac:dyDescent="0.25">
      <c r="A178" s="34" t="s">
        <v>22</v>
      </c>
      <c r="B178" s="12">
        <v>20911621933</v>
      </c>
      <c r="C178" s="12">
        <v>19971940313</v>
      </c>
      <c r="D178" s="12">
        <v>23198251439</v>
      </c>
      <c r="E178" s="12">
        <v>25020989960</v>
      </c>
      <c r="F178" s="12">
        <v>26198623598</v>
      </c>
      <c r="G178" s="12">
        <v>23874565812</v>
      </c>
      <c r="H178" s="13">
        <v>34394555680</v>
      </c>
      <c r="I178" s="5"/>
      <c r="J178" s="5"/>
      <c r="K178" s="5"/>
      <c r="L178" s="5"/>
    </row>
    <row r="179" spans="1:12" x14ac:dyDescent="0.25">
      <c r="A179" s="34" t="s">
        <v>24</v>
      </c>
      <c r="B179" s="12">
        <v>745188323</v>
      </c>
      <c r="C179" s="12">
        <v>642003595</v>
      </c>
      <c r="D179" s="12">
        <v>903271943</v>
      </c>
      <c r="E179" s="12">
        <v>1182191305</v>
      </c>
      <c r="F179" s="12">
        <v>1024829064</v>
      </c>
      <c r="G179" s="12">
        <v>921956553</v>
      </c>
      <c r="H179" s="13">
        <v>876496643</v>
      </c>
      <c r="I179" s="5"/>
      <c r="J179" s="5"/>
      <c r="K179" s="5"/>
      <c r="L179" s="5"/>
    </row>
    <row r="180" spans="1:12" x14ac:dyDescent="0.25">
      <c r="A180" s="36" t="s">
        <v>25</v>
      </c>
      <c r="B180" s="37">
        <v>21302530120</v>
      </c>
      <c r="C180" s="37">
        <v>16036769117</v>
      </c>
      <c r="D180" s="37">
        <v>18183012006</v>
      </c>
      <c r="E180" s="37">
        <v>21259448391</v>
      </c>
      <c r="F180" s="37">
        <v>20316429358</v>
      </c>
      <c r="G180" s="37">
        <v>16169994593</v>
      </c>
      <c r="H180" s="38">
        <v>19852710769</v>
      </c>
      <c r="I180" s="5"/>
      <c r="J180" s="5"/>
      <c r="K180" s="5"/>
      <c r="L180" s="5"/>
    </row>
    <row r="181" spans="1:12" x14ac:dyDescent="0.25">
      <c r="A181" s="40" t="s">
        <v>139</v>
      </c>
      <c r="B181" s="9">
        <f t="shared" ref="B181:H181" si="4">B182+B183+B184+B185+B186</f>
        <v>75436484422</v>
      </c>
      <c r="C181" s="9">
        <f t="shared" si="4"/>
        <v>77654971759</v>
      </c>
      <c r="D181" s="9">
        <f t="shared" si="4"/>
        <v>101246039256</v>
      </c>
      <c r="E181" s="9">
        <f t="shared" si="4"/>
        <v>125233151079</v>
      </c>
      <c r="F181" s="9">
        <f t="shared" si="4"/>
        <v>129288872947</v>
      </c>
      <c r="G181" s="9">
        <f t="shared" si="4"/>
        <v>120825866014</v>
      </c>
      <c r="H181" s="9">
        <f t="shared" si="4"/>
        <v>163975058847</v>
      </c>
    </row>
    <row r="182" spans="1:12" x14ac:dyDescent="0.25">
      <c r="A182" s="39" t="s">
        <v>54</v>
      </c>
      <c r="B182" s="12">
        <v>7831287879</v>
      </c>
      <c r="C182" s="12">
        <v>7708890546</v>
      </c>
      <c r="D182" s="12">
        <v>9358517845</v>
      </c>
      <c r="E182" s="12">
        <v>10976491114</v>
      </c>
      <c r="F182" s="12">
        <v>11230521973</v>
      </c>
      <c r="G182" s="12">
        <v>9256256863</v>
      </c>
      <c r="H182" s="13">
        <v>13554625375</v>
      </c>
    </row>
    <row r="183" spans="1:12" x14ac:dyDescent="0.25">
      <c r="A183" s="39" t="s">
        <v>16</v>
      </c>
      <c r="B183" s="12">
        <v>63563147693</v>
      </c>
      <c r="C183" s="12">
        <v>66126923513</v>
      </c>
      <c r="D183" s="12">
        <v>86977632527</v>
      </c>
      <c r="E183" s="12">
        <v>108248742441</v>
      </c>
      <c r="F183" s="12">
        <v>111451985998</v>
      </c>
      <c r="G183" s="12">
        <v>104060614196</v>
      </c>
      <c r="H183" s="13">
        <v>141597718887</v>
      </c>
    </row>
    <row r="184" spans="1:12" x14ac:dyDescent="0.25">
      <c r="A184" s="39" t="s">
        <v>85</v>
      </c>
      <c r="B184" s="12">
        <v>395825006</v>
      </c>
      <c r="C184" s="12">
        <v>405130192</v>
      </c>
      <c r="D184" s="12">
        <v>541150007</v>
      </c>
      <c r="E184" s="12">
        <v>732635029</v>
      </c>
      <c r="F184" s="12">
        <v>541726313</v>
      </c>
      <c r="G184" s="12">
        <v>789954275</v>
      </c>
      <c r="H184" s="13">
        <v>700744209</v>
      </c>
    </row>
    <row r="185" spans="1:12" x14ac:dyDescent="0.25">
      <c r="A185" s="39" t="s">
        <v>101</v>
      </c>
      <c r="B185" s="12">
        <v>809595902</v>
      </c>
      <c r="C185" s="12">
        <v>687894152</v>
      </c>
      <c r="D185" s="12">
        <v>717319200</v>
      </c>
      <c r="E185" s="12">
        <v>893891382</v>
      </c>
      <c r="F185" s="12">
        <v>989970861</v>
      </c>
      <c r="G185" s="12">
        <v>838069942</v>
      </c>
      <c r="H185" s="13">
        <v>1214051076</v>
      </c>
    </row>
    <row r="186" spans="1:12" x14ac:dyDescent="0.25">
      <c r="A186" s="39" t="s">
        <v>107</v>
      </c>
      <c r="B186" s="12">
        <v>2836627942</v>
      </c>
      <c r="C186" s="12">
        <v>2726133356</v>
      </c>
      <c r="D186" s="12">
        <v>3651419677</v>
      </c>
      <c r="E186" s="12">
        <v>4381391113</v>
      </c>
      <c r="F186" s="12">
        <v>5074667802</v>
      </c>
      <c r="G186" s="12">
        <v>5880970738</v>
      </c>
      <c r="H186" s="13">
        <v>6907919300</v>
      </c>
    </row>
    <row r="188" spans="1:12" x14ac:dyDescent="0.25">
      <c r="A188" s="35"/>
    </row>
    <row r="189" spans="1:12" ht="57.75" x14ac:dyDescent="0.25">
      <c r="A189" s="22" t="s">
        <v>144</v>
      </c>
    </row>
    <row r="191" spans="1:12" ht="57.75" x14ac:dyDescent="0.25">
      <c r="A191" s="22" t="s">
        <v>145</v>
      </c>
    </row>
    <row r="193" spans="1:1" ht="43.5" x14ac:dyDescent="0.25">
      <c r="A193" s="22" t="s">
        <v>146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ЕАЭС</vt:lpstr>
      <vt:lpstr>Армения</vt:lpstr>
      <vt:lpstr>Беларусь</vt:lpstr>
      <vt:lpstr>Казахстан</vt:lpstr>
      <vt:lpstr>Кыргызстан</vt:lpstr>
      <vt:lpstr>Россия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Котляревский Петр Анатольевич</dc:creator>
  <cp:lastModifiedBy>Менькова Елена Олеговна</cp:lastModifiedBy>
  <cp:lastPrinted>2023-04-07T06:56:21Z</cp:lastPrinted>
  <dcterms:created xsi:type="dcterms:W3CDTF">2022-12-09T08:14:03Z</dcterms:created>
  <dcterms:modified xsi:type="dcterms:W3CDTF">2023-12-19T09:08:47Z</dcterms:modified>
</cp:coreProperties>
</file>