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. ПУБЛИКАЦИИ по ПСР\1. Динамические ряды\ВЗАИМНАЯ ТОРГОВЛЯ\Географ структура взаимной торговли (Годовые)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H12" i="1"/>
  <c r="B14" i="1"/>
  <c r="C14" i="1"/>
  <c r="D14" i="1"/>
  <c r="E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H17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4" i="1"/>
  <c r="C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9" i="1"/>
  <c r="C29" i="1"/>
  <c r="D29" i="1"/>
  <c r="E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</calcChain>
</file>

<file path=xl/sharedStrings.xml><?xml version="1.0" encoding="utf-8"?>
<sst xmlns="http://schemas.openxmlformats.org/spreadsheetml/2006/main" count="35" uniqueCount="10">
  <si>
    <t>Период</t>
  </si>
  <si>
    <t>АРМЕНИЯ</t>
  </si>
  <si>
    <t>БЕЛАРУСЬ</t>
  </si>
  <si>
    <t>КАЗАХСТАН</t>
  </si>
  <si>
    <t>КЫРГЫЗСТАН</t>
  </si>
  <si>
    <t>РОССИЯ</t>
  </si>
  <si>
    <t>Динамика географической структуры экспорта государств-членов во взаимной торговле ЕАЭС</t>
  </si>
  <si>
    <t>x</t>
  </si>
  <si>
    <t>(в процентах к предыдущему году)</t>
  </si>
  <si>
    <t>x - значение не приводится ввиду значительного различия в размерности величин (величины различаются более чем в 10 раз)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</si>
</sst>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6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3" fontId="4" fillId="0" borderId="0" xfId="0" applyNumberFormat="1" applyFont="1" applyBorder="1"/>
    <xf numFmtId="3" fontId="0" fillId="0" borderId="0" xfId="0" applyNumberFormat="1"/>
    <xf numFmtId="0" fontId="7" fillId="0" borderId="0" xfId="0" applyFont="1"/>
    <xf numFmtId="164" fontId="10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left" vertical="center" wrapText="1"/>
    </xf>
  </cellXfs>
  <cellStyles count="3">
    <cellStyle name="Normal" xfId="1"/>
    <cellStyle name="Обычный" xfId="0" builtinId="0"/>
    <cellStyle name="Обычный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workbookViewId="0">
      <selection activeCell="G14" sqref="G14"/>
    </sheetView>
  </sheetViews>
  <sheetFormatPr defaultRowHeight="15" x14ac:dyDescent="0.25"/>
  <cols>
    <col min="1" max="1" width="26.42578125" customWidth="1"/>
    <col min="2" max="8" width="15.5703125" customWidth="1"/>
    <col min="12" max="19" width="12" bestFit="1" customWidth="1"/>
  </cols>
  <sheetData>
    <row r="1" spans="1:19" x14ac:dyDescent="0.25">
      <c r="A1" s="1"/>
      <c r="B1" s="1"/>
      <c r="C1" s="1"/>
      <c r="D1" s="1"/>
      <c r="E1" s="1"/>
      <c r="F1" s="1"/>
      <c r="G1" s="2"/>
      <c r="H1" s="3"/>
    </row>
    <row r="2" spans="1:19" x14ac:dyDescent="0.25">
      <c r="A2" s="1"/>
      <c r="B2" s="1"/>
      <c r="C2" s="1"/>
      <c r="D2" s="1"/>
      <c r="E2" s="1"/>
      <c r="F2" s="1"/>
      <c r="G2" s="1"/>
      <c r="H2" s="2"/>
    </row>
    <row r="3" spans="1:19" x14ac:dyDescent="0.25">
      <c r="A3" s="1"/>
      <c r="B3" s="1"/>
      <c r="C3" s="1"/>
      <c r="D3" s="1"/>
      <c r="E3" s="1"/>
      <c r="F3" s="1"/>
      <c r="G3" s="1"/>
      <c r="H3" s="2"/>
    </row>
    <row r="4" spans="1:19" x14ac:dyDescent="0.25">
      <c r="A4" s="1"/>
      <c r="B4" s="1"/>
      <c r="C4" s="1"/>
      <c r="D4" s="1"/>
      <c r="E4" s="1"/>
      <c r="F4" s="1"/>
      <c r="G4" s="1"/>
      <c r="H4" s="2"/>
    </row>
    <row r="5" spans="1:19" ht="18.75" customHeight="1" x14ac:dyDescent="0.3">
      <c r="A5" s="13" t="s">
        <v>6</v>
      </c>
      <c r="B5" s="13"/>
      <c r="C5" s="13"/>
      <c r="D5" s="13"/>
      <c r="E5" s="13"/>
      <c r="F5" s="13"/>
      <c r="G5" s="13"/>
      <c r="H5" s="13"/>
    </row>
    <row r="6" spans="1:19" x14ac:dyDescent="0.25">
      <c r="A6" s="14" t="s">
        <v>8</v>
      </c>
      <c r="B6" s="14"/>
      <c r="C6" s="14"/>
      <c r="D6" s="14"/>
      <c r="E6" s="14"/>
      <c r="F6" s="14"/>
      <c r="G6" s="14"/>
      <c r="H6" s="14"/>
    </row>
    <row r="7" spans="1:19" x14ac:dyDescent="0.25">
      <c r="A7" s="9" t="s">
        <v>0</v>
      </c>
      <c r="B7" s="10">
        <v>2015</v>
      </c>
      <c r="C7" s="10">
        <v>2016</v>
      </c>
      <c r="D7" s="10">
        <v>2017</v>
      </c>
      <c r="E7" s="10">
        <v>2018</v>
      </c>
      <c r="F7" s="10">
        <v>2019</v>
      </c>
      <c r="G7" s="10">
        <v>2020</v>
      </c>
      <c r="H7" s="10">
        <v>2021</v>
      </c>
    </row>
    <row r="8" spans="1:19" x14ac:dyDescent="0.25">
      <c r="A8" s="11" t="s">
        <v>1</v>
      </c>
      <c r="B8" s="7">
        <v>79.1050436562888</v>
      </c>
      <c r="C8" s="7">
        <v>153.72040949446287</v>
      </c>
      <c r="D8" s="7">
        <v>144.9629834731262</v>
      </c>
      <c r="E8" s="7">
        <v>120.63604570767643</v>
      </c>
      <c r="F8" s="7">
        <v>111.46568669310754</v>
      </c>
      <c r="G8" s="7">
        <v>92.457131710491026</v>
      </c>
      <c r="H8" s="7">
        <v>124.33288196119969</v>
      </c>
    </row>
    <row r="9" spans="1:19" x14ac:dyDescent="0.25">
      <c r="A9" s="12" t="s">
        <v>2</v>
      </c>
      <c r="B9" s="8">
        <f t="shared" ref="B9:B25" si="0">M17/L17*100</f>
        <v>75.364908980246781</v>
      </c>
      <c r="C9" s="8">
        <f t="shared" ref="C9:C25" si="1">N17/M17*100</f>
        <v>196.94028941243843</v>
      </c>
      <c r="D9" s="8">
        <f t="shared" ref="D9:D25" si="2">O17/N17*100</f>
        <v>52.572727334407318</v>
      </c>
      <c r="E9" s="8">
        <f t="shared" ref="E9:E25" si="3">P17/O17*100</f>
        <v>169.37316131213532</v>
      </c>
      <c r="F9" s="8" t="s">
        <v>7</v>
      </c>
      <c r="G9" s="8">
        <f t="shared" ref="G9:G25" si="4">R17/Q17*100</f>
        <v>2.874884682742386</v>
      </c>
      <c r="H9" s="8">
        <f t="shared" ref="H9:H25" si="5">S17/R17*100</f>
        <v>132.85424732360187</v>
      </c>
    </row>
    <row r="10" spans="1:19" x14ac:dyDescent="0.25">
      <c r="A10" s="12" t="s">
        <v>3</v>
      </c>
      <c r="B10" s="8">
        <f t="shared" si="0"/>
        <v>59.925412574106261</v>
      </c>
      <c r="C10" s="8">
        <f t="shared" si="1"/>
        <v>119.38815435726082</v>
      </c>
      <c r="D10" s="8">
        <f t="shared" si="2"/>
        <v>99.08682115523618</v>
      </c>
      <c r="E10" s="8">
        <f t="shared" si="3"/>
        <v>198.68507691555351</v>
      </c>
      <c r="F10" s="8">
        <f t="shared" ref="F10:F25" si="6">Q18/P18*100</f>
        <v>181.94243591849008</v>
      </c>
      <c r="G10" s="8">
        <f t="shared" si="4"/>
        <v>37.08497545980898</v>
      </c>
      <c r="H10" s="8">
        <f t="shared" si="5"/>
        <v>166.68461811028209</v>
      </c>
    </row>
    <row r="11" spans="1:19" x14ac:dyDescent="0.25">
      <c r="A11" s="12" t="s">
        <v>4</v>
      </c>
      <c r="B11" s="8">
        <f t="shared" si="0"/>
        <v>98.457540558905976</v>
      </c>
      <c r="C11" s="8">
        <f t="shared" si="1"/>
        <v>279.47186088831972</v>
      </c>
      <c r="D11" s="8">
        <f t="shared" si="2"/>
        <v>170.14530725012082</v>
      </c>
      <c r="E11" s="8">
        <f t="shared" si="3"/>
        <v>55.025884762206601</v>
      </c>
      <c r="F11" s="8">
        <f t="shared" si="6"/>
        <v>556.56199930965909</v>
      </c>
      <c r="G11" s="8">
        <f t="shared" si="4"/>
        <v>29.910569570772079</v>
      </c>
      <c r="H11" s="8">
        <f t="shared" si="5"/>
        <v>162.33608845436351</v>
      </c>
    </row>
    <row r="12" spans="1:19" x14ac:dyDescent="0.25">
      <c r="A12" s="12" t="s">
        <v>5</v>
      </c>
      <c r="B12" s="8">
        <f t="shared" si="0"/>
        <v>79.624751632777745</v>
      </c>
      <c r="C12" s="8">
        <f t="shared" si="1"/>
        <v>152.91205009492091</v>
      </c>
      <c r="D12" s="8">
        <f t="shared" si="2"/>
        <v>148.81170549537202</v>
      </c>
      <c r="E12" s="8">
        <f t="shared" si="3"/>
        <v>119.53677486558767</v>
      </c>
      <c r="F12" s="8">
        <f t="shared" si="6"/>
        <v>0.47320350131787514</v>
      </c>
      <c r="G12" s="8" t="s">
        <v>7</v>
      </c>
      <c r="H12" s="8">
        <f t="shared" si="5"/>
        <v>123.56439800232066</v>
      </c>
    </row>
    <row r="13" spans="1:19" x14ac:dyDescent="0.25">
      <c r="A13" s="11" t="s">
        <v>2</v>
      </c>
      <c r="B13" s="7">
        <v>68.036927424031688</v>
      </c>
      <c r="C13" s="7">
        <v>103.42505968003344</v>
      </c>
      <c r="D13" s="7">
        <v>119.90567826132047</v>
      </c>
      <c r="E13" s="7">
        <v>102.06001542328585</v>
      </c>
      <c r="F13" s="7">
        <v>104.57506879823923</v>
      </c>
      <c r="G13" s="7">
        <v>96.2</v>
      </c>
      <c r="H13" s="7">
        <v>124.5</v>
      </c>
    </row>
    <row r="14" spans="1:19" x14ac:dyDescent="0.25">
      <c r="A14" s="12" t="s">
        <v>1</v>
      </c>
      <c r="B14" s="8">
        <f t="shared" si="0"/>
        <v>95.13852574681664</v>
      </c>
      <c r="C14" s="8">
        <f t="shared" si="1"/>
        <v>79.106229880976798</v>
      </c>
      <c r="D14" s="8">
        <f t="shared" si="2"/>
        <v>156.90177906324121</v>
      </c>
      <c r="E14" s="8">
        <f t="shared" si="3"/>
        <v>108.74797577422117</v>
      </c>
      <c r="F14" s="8" t="s">
        <v>7</v>
      </c>
      <c r="G14" s="8">
        <f t="shared" si="4"/>
        <v>0.42004953141009072</v>
      </c>
      <c r="H14" s="8">
        <f t="shared" si="5"/>
        <v>118.85718056604439</v>
      </c>
    </row>
    <row r="15" spans="1:19" x14ac:dyDescent="0.25">
      <c r="A15" s="12" t="s">
        <v>3</v>
      </c>
      <c r="B15" s="8">
        <f t="shared" si="0"/>
        <v>59.70603360572548</v>
      </c>
      <c r="C15" s="8">
        <f t="shared" si="1"/>
        <v>69.312615254213455</v>
      </c>
      <c r="D15" s="8">
        <f t="shared" si="2"/>
        <v>162.74003088944417</v>
      </c>
      <c r="E15" s="8">
        <f t="shared" si="3"/>
        <v>132.28116196857732</v>
      </c>
      <c r="F15" s="8">
        <f t="shared" si="6"/>
        <v>97.704791291512691</v>
      </c>
      <c r="G15" s="8">
        <f t="shared" si="4"/>
        <v>95.402149363866187</v>
      </c>
      <c r="H15" s="8">
        <f t="shared" si="5"/>
        <v>124.87019401365961</v>
      </c>
    </row>
    <row r="16" spans="1:19" x14ac:dyDescent="0.25">
      <c r="A16" s="12" t="s">
        <v>4</v>
      </c>
      <c r="B16" s="8">
        <f t="shared" si="0"/>
        <v>62.348230721804534</v>
      </c>
      <c r="C16" s="8">
        <f t="shared" si="1"/>
        <v>87.928799984529149</v>
      </c>
      <c r="D16" s="8">
        <f t="shared" si="2"/>
        <v>253.5341525242286</v>
      </c>
      <c r="E16" s="8">
        <f t="shared" si="3"/>
        <v>97.617946912802822</v>
      </c>
      <c r="F16" s="8">
        <f t="shared" si="6"/>
        <v>50.360223320876941</v>
      </c>
      <c r="G16" s="8">
        <f t="shared" si="4"/>
        <v>99.234650325621999</v>
      </c>
      <c r="H16" s="8">
        <f t="shared" si="5"/>
        <v>143.38689117551289</v>
      </c>
      <c r="L16" s="6">
        <v>323923778</v>
      </c>
      <c r="M16" s="6">
        <v>256240046</v>
      </c>
      <c r="N16" s="6">
        <v>393893248</v>
      </c>
      <c r="O16" s="6">
        <v>570999404</v>
      </c>
      <c r="P16" s="6">
        <v>688831102</v>
      </c>
      <c r="Q16" s="6">
        <v>767810318</v>
      </c>
      <c r="R16" s="6">
        <v>709895397</v>
      </c>
      <c r="S16" s="6">
        <v>882633406</v>
      </c>
    </row>
    <row r="17" spans="1:19" x14ac:dyDescent="0.25">
      <c r="A17" s="12" t="s">
        <v>5</v>
      </c>
      <c r="B17" s="8">
        <f t="shared" si="0"/>
        <v>68.500627125933633</v>
      </c>
      <c r="C17" s="8">
        <f t="shared" si="1"/>
        <v>105.29497404794093</v>
      </c>
      <c r="D17" s="8">
        <f t="shared" si="2"/>
        <v>117.81343167765928</v>
      </c>
      <c r="E17" s="8">
        <f t="shared" si="3"/>
        <v>100.69715158582262</v>
      </c>
      <c r="F17" s="8">
        <f t="shared" si="6"/>
        <v>0.40512873272993966</v>
      </c>
      <c r="G17" s="8" t="s">
        <v>7</v>
      </c>
      <c r="H17" s="8">
        <f t="shared" si="5"/>
        <v>124.11631190841037</v>
      </c>
      <c r="L17" s="6">
        <v>9036500</v>
      </c>
      <c r="M17" s="6">
        <v>6810350</v>
      </c>
      <c r="N17" s="6">
        <v>13412323</v>
      </c>
      <c r="O17" s="6">
        <v>7051224</v>
      </c>
      <c r="P17" s="6">
        <v>11942881</v>
      </c>
      <c r="Q17" s="6">
        <v>741441496</v>
      </c>
      <c r="R17" s="6">
        <v>21315588</v>
      </c>
      <c r="S17" s="6">
        <v>28318664</v>
      </c>
    </row>
    <row r="18" spans="1:19" x14ac:dyDescent="0.25">
      <c r="A18" s="11" t="s">
        <v>3</v>
      </c>
      <c r="B18" s="7">
        <v>71.561658607529651</v>
      </c>
      <c r="C18" s="7">
        <v>76.756312818378305</v>
      </c>
      <c r="D18" s="7">
        <v>133.90141638973421</v>
      </c>
      <c r="E18" s="7">
        <v>114.90210181403404</v>
      </c>
      <c r="F18" s="7">
        <v>105.94453202704214</v>
      </c>
      <c r="G18" s="7">
        <v>88.5</v>
      </c>
      <c r="H18" s="7">
        <v>137.80000000000001</v>
      </c>
      <c r="L18" s="6">
        <v>6951842</v>
      </c>
      <c r="M18" s="6">
        <v>4165920</v>
      </c>
      <c r="N18" s="6">
        <v>4973615</v>
      </c>
      <c r="O18" s="6">
        <v>4928197</v>
      </c>
      <c r="P18" s="6">
        <v>9791592</v>
      </c>
      <c r="Q18" s="6">
        <v>17815061</v>
      </c>
      <c r="R18" s="6">
        <v>6606711</v>
      </c>
      <c r="S18" s="6">
        <v>11012371</v>
      </c>
    </row>
    <row r="19" spans="1:19" x14ac:dyDescent="0.25">
      <c r="A19" s="12" t="s">
        <v>1</v>
      </c>
      <c r="B19" s="8">
        <f t="shared" si="0"/>
        <v>176.71089273513445</v>
      </c>
      <c r="C19" s="8">
        <f t="shared" si="1"/>
        <v>78.227314856172953</v>
      </c>
      <c r="D19" s="8">
        <f t="shared" si="2"/>
        <v>993.71789312906265</v>
      </c>
      <c r="E19" s="8">
        <f t="shared" si="3"/>
        <v>88.464521254064593</v>
      </c>
      <c r="F19" s="8">
        <f t="shared" si="6"/>
        <v>89.727602544341053</v>
      </c>
      <c r="G19" s="8">
        <f t="shared" si="4"/>
        <v>144.91185375405374</v>
      </c>
      <c r="H19" s="8">
        <f t="shared" si="5"/>
        <v>161.2995347319733</v>
      </c>
      <c r="L19" s="6">
        <v>376736</v>
      </c>
      <c r="M19" s="6">
        <v>370925</v>
      </c>
      <c r="N19" s="6">
        <v>1036631</v>
      </c>
      <c r="O19" s="6">
        <v>1763779</v>
      </c>
      <c r="P19" s="6">
        <v>970535</v>
      </c>
      <c r="Q19" s="6">
        <v>5401629</v>
      </c>
      <c r="R19" s="6">
        <v>1615658</v>
      </c>
      <c r="S19" s="6">
        <v>2622796</v>
      </c>
    </row>
    <row r="20" spans="1:19" x14ac:dyDescent="0.25">
      <c r="A20" s="12" t="s">
        <v>2</v>
      </c>
      <c r="B20" s="8">
        <f t="shared" si="0"/>
        <v>87.235776468182152</v>
      </c>
      <c r="C20" s="8">
        <f t="shared" si="1"/>
        <v>88.247762643244641</v>
      </c>
      <c r="D20" s="8">
        <f t="shared" si="2"/>
        <v>214.42696176370976</v>
      </c>
      <c r="E20" s="8">
        <f t="shared" si="3"/>
        <v>103.82658256026048</v>
      </c>
      <c r="F20" s="8">
        <f t="shared" si="6"/>
        <v>101.64342943059528</v>
      </c>
      <c r="G20" s="8">
        <f t="shared" si="4"/>
        <v>72.389693214756633</v>
      </c>
      <c r="H20" s="8">
        <f t="shared" si="5"/>
        <v>142.64292418076434</v>
      </c>
      <c r="L20" s="6">
        <v>307558700</v>
      </c>
      <c r="M20" s="6">
        <v>244892851</v>
      </c>
      <c r="N20" s="6">
        <v>374470679</v>
      </c>
      <c r="O20" s="6">
        <v>557256204</v>
      </c>
      <c r="P20" s="6">
        <v>666126094</v>
      </c>
      <c r="Q20" s="6">
        <v>3152132</v>
      </c>
      <c r="R20" s="6">
        <v>680357440</v>
      </c>
      <c r="S20" s="6">
        <v>840679575</v>
      </c>
    </row>
    <row r="21" spans="1:19" x14ac:dyDescent="0.25">
      <c r="A21" s="12" t="s">
        <v>4</v>
      </c>
      <c r="B21" s="8">
        <f t="shared" si="0"/>
        <v>73.569972580927754</v>
      </c>
      <c r="C21" s="8">
        <f t="shared" si="1"/>
        <v>84.316183168577922</v>
      </c>
      <c r="D21" s="8">
        <f t="shared" si="2"/>
        <v>118.18326557685349</v>
      </c>
      <c r="E21" s="8">
        <f t="shared" si="3"/>
        <v>127.1247618198629</v>
      </c>
      <c r="F21" s="8">
        <f t="shared" si="6"/>
        <v>95.007042660198309</v>
      </c>
      <c r="G21" s="8">
        <f t="shared" si="4"/>
        <v>93.115479689895082</v>
      </c>
      <c r="H21" s="8">
        <f t="shared" si="5"/>
        <v>116.11227453061919</v>
      </c>
      <c r="L21" s="6">
        <v>16179117598</v>
      </c>
      <c r="M21" s="6">
        <v>11007774498</v>
      </c>
      <c r="N21" s="6">
        <v>11384797344</v>
      </c>
      <c r="O21" s="6">
        <v>13651018474</v>
      </c>
      <c r="P21" s="6">
        <v>13932231560</v>
      </c>
      <c r="Q21" s="6">
        <v>14569640739</v>
      </c>
      <c r="R21" s="6">
        <v>14041625771</v>
      </c>
      <c r="S21" s="6">
        <v>17442035925</v>
      </c>
    </row>
    <row r="22" spans="1:19" x14ac:dyDescent="0.25">
      <c r="A22" s="12" t="s">
        <v>5</v>
      </c>
      <c r="B22" s="8">
        <f t="shared" si="0"/>
        <v>71.182975383540082</v>
      </c>
      <c r="C22" s="8">
        <f t="shared" si="1"/>
        <v>75.758873465772609</v>
      </c>
      <c r="D22" s="8">
        <f t="shared" si="2"/>
        <v>134.65304253215206</v>
      </c>
      <c r="E22" s="8">
        <f t="shared" si="3"/>
        <v>113.81404676408884</v>
      </c>
      <c r="F22" s="8">
        <f t="shared" si="6"/>
        <v>107.40604065057478</v>
      </c>
      <c r="G22" s="8">
        <f t="shared" si="4"/>
        <v>88.465896441650045</v>
      </c>
      <c r="H22" s="8">
        <f t="shared" si="5"/>
        <v>139.90440256976342</v>
      </c>
      <c r="L22" s="6">
        <v>29227924</v>
      </c>
      <c r="M22" s="6">
        <v>27807016</v>
      </c>
      <c r="N22" s="6">
        <v>21997082</v>
      </c>
      <c r="O22" s="6">
        <v>34513813</v>
      </c>
      <c r="P22" s="6">
        <v>37533073</v>
      </c>
      <c r="Q22" s="6">
        <v>13690816368</v>
      </c>
      <c r="R22" s="6">
        <v>57508210</v>
      </c>
      <c r="S22" s="6">
        <v>68352637</v>
      </c>
    </row>
    <row r="23" spans="1:19" x14ac:dyDescent="0.25">
      <c r="A23" s="11" t="s">
        <v>4</v>
      </c>
      <c r="B23" s="7">
        <v>64.33581638075367</v>
      </c>
      <c r="C23" s="7">
        <v>109.01903222068272</v>
      </c>
      <c r="D23" s="7">
        <v>121.09366281691119</v>
      </c>
      <c r="E23" s="7">
        <v>118.31059337222997</v>
      </c>
      <c r="F23" s="7">
        <v>100.16336035653693</v>
      </c>
      <c r="G23" s="7">
        <v>86.414592554761853</v>
      </c>
      <c r="H23" s="7">
        <v>142.73318609845089</v>
      </c>
      <c r="L23" s="6">
        <v>879441273</v>
      </c>
      <c r="M23" s="6">
        <v>525079502</v>
      </c>
      <c r="N23" s="6">
        <v>363946335</v>
      </c>
      <c r="O23" s="6">
        <v>592286378</v>
      </c>
      <c r="P23" s="6">
        <v>783483303</v>
      </c>
      <c r="Q23" s="6">
        <v>765500726</v>
      </c>
      <c r="R23" s="6">
        <v>730304146</v>
      </c>
      <c r="S23" s="6">
        <v>911932204</v>
      </c>
    </row>
    <row r="24" spans="1:19" x14ac:dyDescent="0.25">
      <c r="A24" s="12" t="s">
        <v>1</v>
      </c>
      <c r="B24" s="8">
        <f t="shared" si="0"/>
        <v>163.15678291596251</v>
      </c>
      <c r="C24" s="8">
        <f t="shared" si="1"/>
        <v>3.8959968926187925</v>
      </c>
      <c r="D24" s="8" t="s">
        <v>7</v>
      </c>
      <c r="E24" s="8">
        <f t="shared" si="3"/>
        <v>89.921707303649072</v>
      </c>
      <c r="F24" s="8">
        <f t="shared" si="6"/>
        <v>185.58793600758972</v>
      </c>
      <c r="G24" s="8">
        <f t="shared" si="4"/>
        <v>216.17601589650781</v>
      </c>
      <c r="H24" s="8">
        <f t="shared" si="5"/>
        <v>19.874479381207376</v>
      </c>
      <c r="L24" s="6">
        <v>88826195</v>
      </c>
      <c r="M24" s="6">
        <v>55381561</v>
      </c>
      <c r="N24" s="6">
        <v>48696342</v>
      </c>
      <c r="O24" s="6">
        <v>123461858</v>
      </c>
      <c r="P24" s="6">
        <v>120520931</v>
      </c>
      <c r="Q24" s="6">
        <v>60694610</v>
      </c>
      <c r="R24" s="6">
        <v>60230084</v>
      </c>
      <c r="S24" s="6">
        <v>86362045</v>
      </c>
    </row>
    <row r="25" spans="1:19" x14ac:dyDescent="0.25">
      <c r="A25" s="12" t="s">
        <v>2</v>
      </c>
      <c r="B25" s="8">
        <f t="shared" si="0"/>
        <v>86.293312441165824</v>
      </c>
      <c r="C25" s="8">
        <f t="shared" si="1"/>
        <v>58.50136416484856</v>
      </c>
      <c r="D25" s="8">
        <f t="shared" si="2"/>
        <v>215.73309879807789</v>
      </c>
      <c r="E25" s="8">
        <f t="shared" si="3"/>
        <v>170.12826910467135</v>
      </c>
      <c r="F25" s="8">
        <f t="shared" si="6"/>
        <v>108.99092382732636</v>
      </c>
      <c r="G25" s="8">
        <f t="shared" si="4"/>
        <v>81.541988019801849</v>
      </c>
      <c r="H25" s="8">
        <f t="shared" si="5"/>
        <v>147.95419472591217</v>
      </c>
      <c r="I25" s="4"/>
      <c r="J25" s="4"/>
      <c r="K25" s="4"/>
      <c r="L25" s="6">
        <v>15181622206</v>
      </c>
      <c r="M25" s="6">
        <v>10399506419</v>
      </c>
      <c r="N25" s="6">
        <v>10950157585</v>
      </c>
      <c r="O25" s="6">
        <v>12900756425</v>
      </c>
      <c r="P25" s="6">
        <v>12990694253</v>
      </c>
      <c r="Q25" s="6">
        <v>52629035</v>
      </c>
      <c r="R25" s="6">
        <v>13193583331</v>
      </c>
      <c r="S25" s="6">
        <v>16375389039</v>
      </c>
    </row>
    <row r="26" spans="1:19" x14ac:dyDescent="0.25">
      <c r="A26" s="12" t="s">
        <v>3</v>
      </c>
      <c r="B26" s="8">
        <f t="shared" ref="B26:H28" si="7">M34/L34*100</f>
        <v>46.701815559636593</v>
      </c>
      <c r="C26" s="8">
        <f t="shared" si="7"/>
        <v>111.75485153466673</v>
      </c>
      <c r="D26" s="8">
        <f t="shared" si="7"/>
        <v>101.17066539483932</v>
      </c>
      <c r="E26" s="8">
        <f t="shared" si="7"/>
        <v>100.63482121527034</v>
      </c>
      <c r="F26" s="8">
        <f t="shared" si="7"/>
        <v>128.405322280913</v>
      </c>
      <c r="G26" s="8">
        <f t="shared" si="7"/>
        <v>82.388419138836255</v>
      </c>
      <c r="H26" s="8">
        <f t="shared" si="7"/>
        <v>133.6606446870997</v>
      </c>
      <c r="I26" s="4"/>
      <c r="J26" s="4"/>
      <c r="K26" s="4"/>
      <c r="L26" s="6">
        <v>7155107708</v>
      </c>
      <c r="M26" s="6">
        <v>5120313751</v>
      </c>
      <c r="N26" s="6">
        <v>3930164040</v>
      </c>
      <c r="O26" s="6">
        <v>5262545316</v>
      </c>
      <c r="P26" s="6">
        <v>6046775177</v>
      </c>
      <c r="Q26" s="6">
        <v>6406227664</v>
      </c>
      <c r="R26" s="6">
        <v>5681667724</v>
      </c>
      <c r="S26" s="6">
        <v>7814129799</v>
      </c>
    </row>
    <row r="27" spans="1:19" x14ac:dyDescent="0.25">
      <c r="A27" s="12" t="s">
        <v>5</v>
      </c>
      <c r="B27" s="8">
        <f t="shared" si="7"/>
        <v>136.4295156246223</v>
      </c>
      <c r="C27" s="8">
        <f t="shared" si="7"/>
        <v>106.93034458413315</v>
      </c>
      <c r="D27" s="8">
        <f t="shared" si="7"/>
        <v>148.9210320694414</v>
      </c>
      <c r="E27" s="8">
        <f t="shared" si="7"/>
        <v>134.81316574386318</v>
      </c>
      <c r="F27" s="8">
        <f t="shared" si="7"/>
        <v>78.523162704678924</v>
      </c>
      <c r="G27" s="8">
        <f t="shared" si="7"/>
        <v>91.498535288111484</v>
      </c>
      <c r="H27" s="8">
        <f t="shared" si="7"/>
        <v>152.84704083147153</v>
      </c>
      <c r="I27" s="4"/>
      <c r="J27" s="4"/>
      <c r="K27" s="4"/>
      <c r="L27" s="6">
        <v>405417</v>
      </c>
      <c r="M27" s="6">
        <v>716416</v>
      </c>
      <c r="N27" s="6">
        <v>560433</v>
      </c>
      <c r="O27" s="6">
        <v>5569123</v>
      </c>
      <c r="P27" s="6">
        <v>4926698</v>
      </c>
      <c r="Q27" s="6">
        <v>4420608</v>
      </c>
      <c r="R27" s="6">
        <v>6405985</v>
      </c>
      <c r="S27" s="6">
        <v>10332824</v>
      </c>
    </row>
    <row r="28" spans="1:19" x14ac:dyDescent="0.25">
      <c r="A28" s="11" t="s">
        <v>5</v>
      </c>
      <c r="B28" s="7">
        <v>78.132411233683854</v>
      </c>
      <c r="C28" s="7">
        <v>93.002193383779215</v>
      </c>
      <c r="D28" s="7">
        <v>129.40278591626537</v>
      </c>
      <c r="E28" s="7">
        <v>112.30441735563946</v>
      </c>
      <c r="F28" s="7">
        <v>100.75429191883404</v>
      </c>
      <c r="G28" s="7">
        <v>86.9</v>
      </c>
      <c r="H28" s="7">
        <v>135.30000000000001</v>
      </c>
      <c r="I28" s="4"/>
      <c r="J28" s="4"/>
      <c r="K28" s="4"/>
      <c r="L28" s="6">
        <v>61314940</v>
      </c>
      <c r="M28" s="6">
        <v>53488564</v>
      </c>
      <c r="N28" s="6">
        <v>47202461</v>
      </c>
      <c r="O28" s="6">
        <v>101214803</v>
      </c>
      <c r="P28" s="6">
        <v>105087871</v>
      </c>
      <c r="Q28" s="6">
        <v>106814916</v>
      </c>
      <c r="R28" s="6">
        <v>77322990</v>
      </c>
      <c r="S28" s="6">
        <v>110295774</v>
      </c>
    </row>
    <row r="29" spans="1:19" x14ac:dyDescent="0.25">
      <c r="A29" s="12" t="s">
        <v>1</v>
      </c>
      <c r="B29" s="8">
        <f t="shared" ref="B29:E32" si="8">M37/L37*100</f>
        <v>96.461921287462786</v>
      </c>
      <c r="C29" s="8">
        <f t="shared" si="8"/>
        <v>91.587577773311367</v>
      </c>
      <c r="D29" s="8">
        <f t="shared" si="8"/>
        <v>129.55638829196664</v>
      </c>
      <c r="E29" s="8">
        <f t="shared" si="8"/>
        <v>108.35816213245818</v>
      </c>
      <c r="F29" s="8" t="s">
        <v>7</v>
      </c>
      <c r="G29" s="8">
        <f t="shared" ref="G29:H32" si="9">R37/Q37*100</f>
        <v>7.6552492599859177</v>
      </c>
      <c r="H29" s="8">
        <f t="shared" si="9"/>
        <v>113.74959136723055</v>
      </c>
      <c r="I29" s="4"/>
      <c r="J29" s="4"/>
      <c r="K29" s="4"/>
      <c r="L29" s="6">
        <v>704843688</v>
      </c>
      <c r="M29" s="6">
        <v>518553308</v>
      </c>
      <c r="N29" s="6">
        <v>437224357</v>
      </c>
      <c r="O29" s="6">
        <v>516726023</v>
      </c>
      <c r="P29" s="6">
        <v>656886726</v>
      </c>
      <c r="Q29" s="6">
        <v>624088652</v>
      </c>
      <c r="R29" s="6">
        <v>581123142</v>
      </c>
      <c r="S29" s="6">
        <v>674755298</v>
      </c>
    </row>
    <row r="30" spans="1:19" x14ac:dyDescent="0.25">
      <c r="A30" s="12" t="s">
        <v>2</v>
      </c>
      <c r="B30" s="8">
        <f t="shared" si="8"/>
        <v>78.210525268759071</v>
      </c>
      <c r="C30" s="8">
        <f t="shared" si="8"/>
        <v>97.725560745455368</v>
      </c>
      <c r="D30" s="8">
        <f t="shared" si="8"/>
        <v>128.36280658609161</v>
      </c>
      <c r="E30" s="8">
        <f t="shared" si="8"/>
        <v>117.11085770305465</v>
      </c>
      <c r="F30" s="8">
        <f>Q38/P38*100</f>
        <v>62.3258240104553</v>
      </c>
      <c r="G30" s="8">
        <f t="shared" si="9"/>
        <v>118.62944340538854</v>
      </c>
      <c r="H30" s="8">
        <f t="shared" si="9"/>
        <v>139.34655688330992</v>
      </c>
      <c r="I30" s="4"/>
      <c r="J30" s="4"/>
      <c r="K30" s="4"/>
      <c r="L30" s="6">
        <v>6388543663</v>
      </c>
      <c r="M30" s="6">
        <v>4547555463</v>
      </c>
      <c r="N30" s="6">
        <v>3445176789</v>
      </c>
      <c r="O30" s="6">
        <v>4639035367</v>
      </c>
      <c r="P30" s="6">
        <v>5279873882</v>
      </c>
      <c r="Q30" s="6">
        <v>5670903488</v>
      </c>
      <c r="R30" s="6">
        <v>5016815607</v>
      </c>
      <c r="S30" s="6">
        <v>7018745903</v>
      </c>
    </row>
    <row r="31" spans="1:19" x14ac:dyDescent="0.25">
      <c r="A31" s="12" t="s">
        <v>3</v>
      </c>
      <c r="B31" s="8">
        <f t="shared" si="8"/>
        <v>76.995072402174387</v>
      </c>
      <c r="C31" s="8">
        <f t="shared" si="8"/>
        <v>87.983360962629447</v>
      </c>
      <c r="D31" s="8">
        <f t="shared" si="8"/>
        <v>130.38592508394919</v>
      </c>
      <c r="E31" s="8">
        <f t="shared" si="8"/>
        <v>104.61882882840223</v>
      </c>
      <c r="F31" s="8">
        <f>Q39/P39*100</f>
        <v>11.959472436060354</v>
      </c>
      <c r="G31" s="8">
        <f t="shared" si="9"/>
        <v>901.80096432171911</v>
      </c>
      <c r="H31" s="8">
        <f t="shared" si="9"/>
        <v>131.50048738118926</v>
      </c>
      <c r="I31" s="4"/>
      <c r="J31" s="4"/>
      <c r="K31" s="4"/>
      <c r="L31" s="6">
        <v>637559310</v>
      </c>
      <c r="M31" s="6">
        <v>410178987</v>
      </c>
      <c r="N31" s="6">
        <v>447173162</v>
      </c>
      <c r="O31" s="6">
        <v>541498361</v>
      </c>
      <c r="P31" s="6">
        <v>640649924</v>
      </c>
      <c r="Q31" s="6">
        <v>641696492</v>
      </c>
      <c r="R31" s="6">
        <v>554519409</v>
      </c>
      <c r="S31" s="6">
        <v>791483220</v>
      </c>
    </row>
    <row r="32" spans="1:19" x14ac:dyDescent="0.25">
      <c r="A32" s="12" t="s">
        <v>4</v>
      </c>
      <c r="B32" s="8">
        <f t="shared" si="8"/>
        <v>74.974629491795469</v>
      </c>
      <c r="C32" s="8">
        <f t="shared" si="8"/>
        <v>79.406685968709994</v>
      </c>
      <c r="D32" s="8">
        <f t="shared" si="8"/>
        <v>135.51477983363071</v>
      </c>
      <c r="E32" s="8">
        <f t="shared" si="8"/>
        <v>117.05303164020766</v>
      </c>
      <c r="F32" s="8">
        <f>Q40/P40*100</f>
        <v>103.23329066771365</v>
      </c>
      <c r="G32" s="8">
        <f t="shared" si="9"/>
        <v>86.167154585039938</v>
      </c>
      <c r="H32" s="8">
        <f t="shared" si="9"/>
        <v>147.99460982977314</v>
      </c>
      <c r="I32" s="4"/>
      <c r="J32" s="4"/>
      <c r="K32" s="4"/>
      <c r="L32" s="6">
        <v>104144</v>
      </c>
      <c r="M32" s="6">
        <v>169918</v>
      </c>
      <c r="N32" s="6">
        <v>6620</v>
      </c>
      <c r="O32" s="6">
        <v>145352</v>
      </c>
      <c r="P32" s="6">
        <v>130703</v>
      </c>
      <c r="Q32" s="6">
        <v>242569</v>
      </c>
      <c r="R32" s="6">
        <v>524376</v>
      </c>
      <c r="S32" s="6">
        <v>104217</v>
      </c>
    </row>
    <row r="33" spans="1:19" x14ac:dyDescent="0.25">
      <c r="I33" s="4"/>
      <c r="J33" s="4"/>
      <c r="K33" s="4"/>
      <c r="L33" s="6">
        <v>6504511</v>
      </c>
      <c r="M33" s="6">
        <v>5612958</v>
      </c>
      <c r="N33" s="6">
        <v>3283657</v>
      </c>
      <c r="O33" s="6">
        <v>7083935</v>
      </c>
      <c r="P33" s="6">
        <v>12051776</v>
      </c>
      <c r="Q33" s="6">
        <v>13135342</v>
      </c>
      <c r="R33" s="6">
        <v>10710819</v>
      </c>
      <c r="S33" s="6">
        <v>15847106</v>
      </c>
    </row>
    <row r="34" spans="1:19" x14ac:dyDescent="0.25">
      <c r="B34" s="5"/>
      <c r="C34" s="5"/>
      <c r="D34" s="5"/>
      <c r="E34" s="5"/>
      <c r="F34" s="5"/>
      <c r="G34" s="5"/>
      <c r="H34" s="5"/>
      <c r="I34" s="4"/>
      <c r="J34" s="4"/>
      <c r="K34" s="4"/>
      <c r="L34" s="6">
        <v>508657651</v>
      </c>
      <c r="M34" s="6">
        <v>237552358</v>
      </c>
      <c r="N34" s="6">
        <v>265476285</v>
      </c>
      <c r="O34" s="6">
        <v>268584124</v>
      </c>
      <c r="P34" s="6">
        <v>270289153</v>
      </c>
      <c r="Q34" s="6">
        <v>347065658</v>
      </c>
      <c r="R34" s="6">
        <v>285941909</v>
      </c>
      <c r="S34" s="6">
        <v>382191799</v>
      </c>
    </row>
    <row r="35" spans="1:19" x14ac:dyDescent="0.25">
      <c r="A35" s="15" t="s">
        <v>9</v>
      </c>
      <c r="B35" s="15"/>
      <c r="C35" s="15"/>
      <c r="D35" s="15"/>
      <c r="E35" s="15"/>
      <c r="F35" s="15"/>
      <c r="G35" s="15"/>
      <c r="H35" s="15"/>
      <c r="L35" s="6">
        <v>122293004</v>
      </c>
      <c r="M35" s="6">
        <v>166843753</v>
      </c>
      <c r="N35" s="6">
        <v>178406600</v>
      </c>
      <c r="O35" s="6">
        <v>265684950</v>
      </c>
      <c r="P35" s="6">
        <v>358178292</v>
      </c>
      <c r="Q35" s="6">
        <v>281252923</v>
      </c>
      <c r="R35" s="6">
        <v>257342305</v>
      </c>
      <c r="S35" s="6">
        <v>393340098</v>
      </c>
    </row>
    <row r="36" spans="1:19" x14ac:dyDescent="0.25">
      <c r="L36" s="6">
        <v>36887600184</v>
      </c>
      <c r="M36" s="6">
        <v>28821171470</v>
      </c>
      <c r="N36" s="6">
        <v>26804321626</v>
      </c>
      <c r="O36" s="6">
        <v>34685538930</v>
      </c>
      <c r="P36" s="6">
        <v>38953392402</v>
      </c>
      <c r="Q36" s="6">
        <v>39247214693</v>
      </c>
      <c r="R36" s="6">
        <v>34132478683</v>
      </c>
      <c r="S36" s="6">
        <v>46159487308</v>
      </c>
    </row>
    <row r="37" spans="1:19" x14ac:dyDescent="0.25">
      <c r="L37" s="6">
        <v>1089482121</v>
      </c>
      <c r="M37" s="6">
        <v>1050935386</v>
      </c>
      <c r="N37" s="6">
        <v>962526264</v>
      </c>
      <c r="O37" s="6">
        <v>1247014264</v>
      </c>
      <c r="P37" s="6">
        <v>1351241738</v>
      </c>
      <c r="Q37" s="6">
        <v>21709668602</v>
      </c>
      <c r="R37" s="6">
        <v>1661929245</v>
      </c>
      <c r="S37" s="6">
        <v>1890437725</v>
      </c>
    </row>
    <row r="38" spans="1:19" x14ac:dyDescent="0.25">
      <c r="L38" s="6">
        <v>19950860829</v>
      </c>
      <c r="M38" s="6">
        <v>15603673050</v>
      </c>
      <c r="N38" s="6">
        <v>15248776985</v>
      </c>
      <c r="O38" s="6">
        <v>19573758108</v>
      </c>
      <c r="P38" s="6">
        <v>22922996005</v>
      </c>
      <c r="Q38" s="6">
        <v>14286946148</v>
      </c>
      <c r="R38" s="6">
        <v>16948524695</v>
      </c>
      <c r="S38" s="6">
        <v>23617185605</v>
      </c>
    </row>
    <row r="39" spans="1:19" x14ac:dyDescent="0.25">
      <c r="L39" s="6">
        <v>14112778774</v>
      </c>
      <c r="M39" s="6">
        <v>10866144235</v>
      </c>
      <c r="N39" s="6">
        <v>9560398905</v>
      </c>
      <c r="O39" s="6">
        <v>12465414554</v>
      </c>
      <c r="P39" s="6">
        <v>13041170715</v>
      </c>
      <c r="Q39" s="6">
        <v>1559655217</v>
      </c>
      <c r="R39" s="6">
        <v>14064985787</v>
      </c>
      <c r="S39" s="6">
        <v>18495524860</v>
      </c>
    </row>
    <row r="40" spans="1:19" x14ac:dyDescent="0.25">
      <c r="L40" s="6">
        <v>1734478460</v>
      </c>
      <c r="M40" s="6">
        <v>1300418799</v>
      </c>
      <c r="N40" s="6">
        <v>1032619472</v>
      </c>
      <c r="O40" s="6">
        <v>1399352004</v>
      </c>
      <c r="P40" s="6">
        <v>1637983944</v>
      </c>
      <c r="Q40" s="6">
        <v>1690944726</v>
      </c>
      <c r="R40" s="6">
        <v>1457038956</v>
      </c>
      <c r="S40" s="6">
        <v>2156339118</v>
      </c>
    </row>
  </sheetData>
  <mergeCells count="3">
    <mergeCell ref="A5:H5"/>
    <mergeCell ref="A6:H6"/>
    <mergeCell ref="A35:H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Котляревский Петр Анатольевич</dc:creator>
  <cp:lastModifiedBy>Веснин Андрей Евгеньевич</cp:lastModifiedBy>
  <dcterms:created xsi:type="dcterms:W3CDTF">2022-12-09T08:14:03Z</dcterms:created>
  <dcterms:modified xsi:type="dcterms:W3CDTF">2023-12-11T07:27:14Z</dcterms:modified>
</cp:coreProperties>
</file>