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.musuraliev\Documents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D46" i="1"/>
  <c r="E46" i="1"/>
  <c r="F46" i="1"/>
  <c r="G46" i="1"/>
  <c r="H46" i="1"/>
  <c r="I46" i="1"/>
  <c r="J46" i="1"/>
  <c r="K46" i="1"/>
  <c r="L46" i="1"/>
  <c r="M46" i="1"/>
  <c r="B46" i="1"/>
  <c r="C33" i="1"/>
  <c r="D33" i="1"/>
  <c r="E33" i="1"/>
  <c r="F33" i="1"/>
  <c r="G33" i="1"/>
  <c r="H33" i="1"/>
  <c r="I33" i="1"/>
  <c r="J33" i="1"/>
  <c r="K33" i="1"/>
  <c r="L33" i="1"/>
  <c r="M33" i="1"/>
  <c r="B33" i="1"/>
  <c r="C20" i="1"/>
  <c r="D20" i="1"/>
  <c r="E20" i="1"/>
  <c r="F20" i="1"/>
  <c r="G20" i="1"/>
  <c r="H20" i="1"/>
  <c r="I20" i="1"/>
  <c r="J20" i="1"/>
  <c r="K20" i="1"/>
  <c r="L20" i="1"/>
  <c r="M20" i="1"/>
  <c r="B20" i="1"/>
  <c r="C7" i="1"/>
  <c r="D7" i="1"/>
  <c r="E7" i="1"/>
  <c r="F7" i="1"/>
  <c r="G7" i="1"/>
  <c r="H7" i="1"/>
  <c r="I7" i="1"/>
  <c r="J7" i="1"/>
  <c r="K7" i="1"/>
  <c r="L7" i="1"/>
  <c r="M7" i="1"/>
  <c r="B7" i="1"/>
</calcChain>
</file>

<file path=xl/sharedStrings.xml><?xml version="1.0" encoding="utf-8"?>
<sst xmlns="http://schemas.openxmlformats.org/spreadsheetml/2006/main" count="137" uniqueCount="31">
  <si>
    <t>Обновлено:</t>
  </si>
  <si>
    <t xml:space="preserve"> Перевозки грузов по видам транспорта</t>
  </si>
  <si>
    <t>(миллионов тонн)</t>
  </si>
  <si>
    <t>январь</t>
  </si>
  <si>
    <t>январь - февраль</t>
  </si>
  <si>
    <t>январь - март</t>
  </si>
  <si>
    <t>январь - апрель</t>
  </si>
  <si>
    <t>январь - май</t>
  </si>
  <si>
    <t>январь - июнь</t>
  </si>
  <si>
    <t>январь - июль</t>
  </si>
  <si>
    <t>январь - август</t>
  </si>
  <si>
    <t>январь - сентябрь</t>
  </si>
  <si>
    <t>январь - октябрь</t>
  </si>
  <si>
    <t>январь - ноябрь</t>
  </si>
  <si>
    <t>январь - декабрь</t>
  </si>
  <si>
    <t>железнодорожный</t>
  </si>
  <si>
    <t>…</t>
  </si>
  <si>
    <t>в том числе:</t>
  </si>
  <si>
    <t>Армения</t>
  </si>
  <si>
    <t>Беларусь</t>
  </si>
  <si>
    <t xml:space="preserve">Казахстан </t>
  </si>
  <si>
    <t>Кыргызстан</t>
  </si>
  <si>
    <t>Россия</t>
  </si>
  <si>
    <t>ЕАЭС (без учета РБ)</t>
  </si>
  <si>
    <t xml:space="preserve"> Грузооборот по видам транспорта</t>
  </si>
  <si>
    <t>(миллиардов тонно-километров)</t>
  </si>
  <si>
    <t>Казахстан</t>
  </si>
  <si>
    <t>Перевозки пассажиров по видам транспорта</t>
  </si>
  <si>
    <t>(миллионов человек)</t>
  </si>
  <si>
    <t xml:space="preserve"> Пассажирооборот по видам транспорта</t>
  </si>
  <si>
    <t>(миллионов пассажиро-километров)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</si>
</sst>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0" tint="-0.49998474074526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Fill="1" applyAlignment="1">
      <alignment horizontal="right"/>
    </xf>
    <xf numFmtId="14" fontId="2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vertical="center"/>
    </xf>
    <xf numFmtId="164" fontId="7" fillId="0" borderId="7" xfId="0" applyNumberFormat="1" applyFont="1" applyFill="1" applyBorder="1" applyAlignment="1">
      <alignment horizontal="right" vertical="center"/>
    </xf>
    <xf numFmtId="164" fontId="5" fillId="0" borderId="6" xfId="0" applyNumberFormat="1" applyFont="1" applyFill="1" applyBorder="1" applyAlignment="1">
      <alignment horizontal="left" vertical="center" indent="3"/>
    </xf>
    <xf numFmtId="164" fontId="5" fillId="0" borderId="9" xfId="0" applyNumberFormat="1" applyFont="1" applyFill="1" applyBorder="1" applyAlignment="1">
      <alignment horizontal="right" vertical="center"/>
    </xf>
    <xf numFmtId="164" fontId="5" fillId="0" borderId="9" xfId="0" applyNumberFormat="1" applyFont="1" applyFill="1" applyBorder="1" applyAlignment="1">
      <alignment horizontal="right" vertical="center" indent="3"/>
    </xf>
    <xf numFmtId="164" fontId="4" fillId="0" borderId="8" xfId="0" applyNumberFormat="1" applyFont="1" applyFill="1" applyBorder="1" applyAlignment="1">
      <alignment horizontal="right"/>
    </xf>
    <xf numFmtId="164" fontId="8" fillId="0" borderId="8" xfId="0" applyNumberFormat="1" applyFont="1" applyFill="1" applyBorder="1" applyAlignment="1">
      <alignment horizontal="right" vertical="center" wrapText="1" indent="2"/>
    </xf>
    <xf numFmtId="164" fontId="7" fillId="0" borderId="6" xfId="0" applyNumberFormat="1" applyFont="1" applyFill="1" applyBorder="1" applyAlignment="1">
      <alignment horizontal="left" vertical="center" wrapText="1" indent="2"/>
    </xf>
    <xf numFmtId="164" fontId="5" fillId="0" borderId="9" xfId="0" applyNumberFormat="1" applyFont="1" applyFill="1" applyBorder="1" applyAlignment="1">
      <alignment horizontal="right" vertical="center" wrapText="1"/>
    </xf>
    <xf numFmtId="164" fontId="5" fillId="0" borderId="9" xfId="1" applyNumberFormat="1" applyFont="1" applyFill="1" applyBorder="1" applyAlignment="1">
      <alignment horizontal="right" vertical="center" wrapText="1"/>
    </xf>
    <xf numFmtId="164" fontId="5" fillId="0" borderId="8" xfId="0" applyNumberFormat="1" applyFont="1" applyFill="1" applyBorder="1" applyAlignment="1">
      <alignment horizontal="right" vertical="center" indent="2"/>
    </xf>
    <xf numFmtId="164" fontId="5" fillId="0" borderId="10" xfId="0" applyNumberFormat="1" applyFont="1" applyFill="1" applyBorder="1" applyAlignment="1">
      <alignment horizontal="right" vertical="center" wrapText="1"/>
    </xf>
    <xf numFmtId="164" fontId="5" fillId="0" borderId="11" xfId="0" applyNumberFormat="1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64" fontId="7" fillId="0" borderId="14" xfId="0" applyNumberFormat="1" applyFont="1" applyFill="1" applyBorder="1" applyAlignment="1">
      <alignment horizontal="left" vertical="center" wrapText="1" indent="2"/>
    </xf>
    <xf numFmtId="164" fontId="5" fillId="0" borderId="10" xfId="1" applyNumberFormat="1" applyFont="1" applyFill="1" applyBorder="1" applyAlignment="1">
      <alignment horizontal="right" vertical="center" wrapText="1"/>
    </xf>
    <xf numFmtId="164" fontId="5" fillId="0" borderId="11" xfId="0" applyNumberFormat="1" applyFont="1" applyFill="1" applyBorder="1" applyAlignment="1">
      <alignment horizontal="right" vertical="center" indent="2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indent="3"/>
    </xf>
    <xf numFmtId="0" fontId="7" fillId="0" borderId="6" xfId="0" applyFont="1" applyFill="1" applyBorder="1" applyAlignment="1">
      <alignment horizontal="left" vertical="center" wrapText="1" indent="2"/>
    </xf>
    <xf numFmtId="4" fontId="5" fillId="0" borderId="9" xfId="0" applyNumberFormat="1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left" vertical="center" wrapText="1" indent="2"/>
    </xf>
    <xf numFmtId="164" fontId="6" fillId="0" borderId="8" xfId="0" applyNumberFormat="1" applyFont="1" applyFill="1" applyBorder="1" applyAlignment="1">
      <alignment horizontal="right" vertical="center"/>
    </xf>
    <xf numFmtId="164" fontId="8" fillId="0" borderId="8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164" fontId="5" fillId="0" borderId="8" xfId="0" applyNumberFormat="1" applyFont="1" applyFill="1" applyBorder="1" applyAlignment="1">
      <alignment horizontal="right" vertical="center"/>
    </xf>
    <xf numFmtId="164" fontId="5" fillId="0" borderId="11" xfId="0" applyNumberFormat="1" applyFont="1" applyFill="1" applyBorder="1" applyAlignment="1">
      <alignment horizontal="right" vertical="center"/>
    </xf>
    <xf numFmtId="164" fontId="6" fillId="0" borderId="8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topLeftCell="A40" workbookViewId="0">
      <selection activeCell="N27" sqref="N27"/>
    </sheetView>
  </sheetViews>
  <sheetFormatPr defaultRowHeight="15" x14ac:dyDescent="0.25"/>
  <cols>
    <col min="1" max="1" width="19.7109375" customWidth="1"/>
    <col min="13" max="13" width="14.85546875" customWidth="1"/>
  </cols>
  <sheetData>
    <row r="1" spans="1:13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>
        <v>45699</v>
      </c>
    </row>
    <row r="2" spans="1:13" ht="15.7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" customHeight="1" x14ac:dyDescent="0.25">
      <c r="A4" s="26"/>
      <c r="B4" s="6">
        <v>2024</v>
      </c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13" ht="25.5" x14ac:dyDescent="0.25">
      <c r="A5" s="27"/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5">
      <c r="A6" s="10" t="s">
        <v>15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</row>
    <row r="7" spans="1:13" x14ac:dyDescent="0.25">
      <c r="A7" s="13" t="s">
        <v>23</v>
      </c>
      <c r="B7" s="14">
        <f>B9+B11+B12+B13</f>
        <v>127.58704</v>
      </c>
      <c r="C7" s="14">
        <f t="shared" ref="C7:M7" si="0">C9+C11+C12+C13</f>
        <v>254.15753999999998</v>
      </c>
      <c r="D7" s="14">
        <f t="shared" si="0"/>
        <v>395.76076999999998</v>
      </c>
      <c r="E7" s="14">
        <f t="shared" si="0"/>
        <v>530.29584999999997</v>
      </c>
      <c r="F7" s="14">
        <f t="shared" si="0"/>
        <v>669.41586000000007</v>
      </c>
      <c r="G7" s="14">
        <f t="shared" si="0"/>
        <v>803.77971000000002</v>
      </c>
      <c r="H7" s="14">
        <f t="shared" si="0"/>
        <v>937.32509000000005</v>
      </c>
      <c r="I7" s="14">
        <f t="shared" si="0"/>
        <v>1072.70712</v>
      </c>
      <c r="J7" s="14">
        <f t="shared" si="0"/>
        <v>1206.1174000000001</v>
      </c>
      <c r="K7" s="14">
        <f t="shared" si="0"/>
        <v>1349.44065</v>
      </c>
      <c r="L7" s="14">
        <f t="shared" si="0"/>
        <v>1484.4984400000001</v>
      </c>
      <c r="M7" s="14">
        <f t="shared" si="0"/>
        <v>1631.59689</v>
      </c>
    </row>
    <row r="8" spans="1:13" ht="15.75" x14ac:dyDescent="0.25">
      <c r="A8" s="15" t="s">
        <v>17</v>
      </c>
      <c r="B8" s="16"/>
      <c r="C8" s="16"/>
      <c r="D8" s="16"/>
      <c r="E8" s="16"/>
      <c r="F8" s="16"/>
      <c r="G8" s="16"/>
      <c r="H8" s="16"/>
      <c r="I8" s="17"/>
      <c r="J8" s="17"/>
      <c r="K8" s="16"/>
      <c r="L8" s="18"/>
      <c r="M8" s="19"/>
    </row>
    <row r="9" spans="1:13" ht="25.5" x14ac:dyDescent="0.25">
      <c r="A9" s="20" t="s">
        <v>18</v>
      </c>
      <c r="B9" s="21">
        <v>7.4700000000000003E-2</v>
      </c>
      <c r="C9" s="21">
        <v>0.1777</v>
      </c>
      <c r="D9" s="21">
        <v>0.28749999999999998</v>
      </c>
      <c r="E9" s="21">
        <v>0.37869999999999998</v>
      </c>
      <c r="F9" s="21">
        <v>0.4617</v>
      </c>
      <c r="G9" s="21">
        <v>0.57669999999999999</v>
      </c>
      <c r="H9" s="21">
        <v>0.74129999999999996</v>
      </c>
      <c r="I9" s="21">
        <v>0.89179999999999993</v>
      </c>
      <c r="J9" s="21">
        <v>1.0438000000000001</v>
      </c>
      <c r="K9" s="22">
        <v>1.1858</v>
      </c>
      <c r="L9" s="22">
        <v>1.3288</v>
      </c>
      <c r="M9" s="23">
        <v>1.4424999999999999</v>
      </c>
    </row>
    <row r="10" spans="1:13" ht="25.5" x14ac:dyDescent="0.25">
      <c r="A10" s="20" t="s">
        <v>19</v>
      </c>
      <c r="B10" s="21" t="s">
        <v>16</v>
      </c>
      <c r="C10" s="21" t="s">
        <v>16</v>
      </c>
      <c r="D10" s="21" t="s">
        <v>16</v>
      </c>
      <c r="E10" s="21" t="s">
        <v>16</v>
      </c>
      <c r="F10" s="21" t="s">
        <v>16</v>
      </c>
      <c r="G10" s="21" t="s">
        <v>16</v>
      </c>
      <c r="H10" s="21" t="s">
        <v>16</v>
      </c>
      <c r="I10" s="21" t="s">
        <v>16</v>
      </c>
      <c r="J10" s="21" t="s">
        <v>16</v>
      </c>
      <c r="K10" s="21" t="s">
        <v>16</v>
      </c>
      <c r="L10" s="21" t="s">
        <v>16</v>
      </c>
      <c r="M10" s="23" t="s">
        <v>16</v>
      </c>
    </row>
    <row r="11" spans="1:13" ht="25.5" x14ac:dyDescent="0.25">
      <c r="A11" s="20" t="s">
        <v>20</v>
      </c>
      <c r="B11" s="21">
        <v>31.76294</v>
      </c>
      <c r="C11" s="21">
        <v>61.56174</v>
      </c>
      <c r="D11" s="21">
        <v>96.927369999999996</v>
      </c>
      <c r="E11" s="21">
        <v>128.69125</v>
      </c>
      <c r="F11" s="21">
        <v>162.51476</v>
      </c>
      <c r="G11" s="21">
        <v>197.62921</v>
      </c>
      <c r="H11" s="21">
        <v>232.78589000000002</v>
      </c>
      <c r="I11" s="21">
        <v>269.62091999999996</v>
      </c>
      <c r="J11" s="21">
        <v>307.21709999999996</v>
      </c>
      <c r="K11" s="22">
        <v>352.42525000000001</v>
      </c>
      <c r="L11" s="22">
        <v>390.59294</v>
      </c>
      <c r="M11" s="23">
        <v>437.10899000000001</v>
      </c>
    </row>
    <row r="12" spans="1:13" ht="38.25" x14ac:dyDescent="0.25">
      <c r="A12" s="20" t="s">
        <v>21</v>
      </c>
      <c r="B12" s="21">
        <v>0.74990000000000001</v>
      </c>
      <c r="C12" s="21">
        <v>1.3583000000000001</v>
      </c>
      <c r="D12" s="21">
        <v>1.9821</v>
      </c>
      <c r="E12" s="21">
        <v>2.7009000000000003</v>
      </c>
      <c r="F12" s="21">
        <v>3.3708</v>
      </c>
      <c r="G12" s="21">
        <v>4.0204000000000004</v>
      </c>
      <c r="H12" s="21">
        <v>4.7446000000000002</v>
      </c>
      <c r="I12" s="21">
        <v>5.4668000000000001</v>
      </c>
      <c r="J12" s="21">
        <v>6.3441999999999998</v>
      </c>
      <c r="K12" s="22">
        <v>7.2538</v>
      </c>
      <c r="L12" s="22">
        <v>8.2271999999999998</v>
      </c>
      <c r="M12" s="23">
        <v>9.1839999999999993</v>
      </c>
    </row>
    <row r="13" spans="1:13" ht="25.5" x14ac:dyDescent="0.25">
      <c r="A13" s="28" t="s">
        <v>22</v>
      </c>
      <c r="B13" s="24">
        <v>94.999499999999998</v>
      </c>
      <c r="C13" s="24">
        <v>191.0598</v>
      </c>
      <c r="D13" s="24">
        <v>296.56380000000001</v>
      </c>
      <c r="E13" s="24">
        <v>398.52499999999998</v>
      </c>
      <c r="F13" s="25">
        <v>503.0686</v>
      </c>
      <c r="G13" s="25">
        <v>601.55340000000001</v>
      </c>
      <c r="H13" s="25">
        <v>699.05330000000004</v>
      </c>
      <c r="I13" s="25">
        <v>796.72760000000005</v>
      </c>
      <c r="J13" s="25">
        <v>891.5123000000001</v>
      </c>
      <c r="K13" s="29">
        <v>988.57580000000007</v>
      </c>
      <c r="L13" s="29">
        <v>1084.3495</v>
      </c>
      <c r="M13" s="30">
        <v>1183.8614</v>
      </c>
    </row>
    <row r="15" spans="1:13" ht="15.75" x14ac:dyDescent="0.25">
      <c r="A15" s="3" t="s">
        <v>24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5.75" x14ac:dyDescent="0.25">
      <c r="A16" s="31" t="s">
        <v>25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13" x14ac:dyDescent="0.25">
      <c r="A17" s="32"/>
      <c r="B17" s="6">
        <v>2024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8"/>
    </row>
    <row r="18" spans="1:13" ht="25.5" x14ac:dyDescent="0.25">
      <c r="A18" s="32"/>
      <c r="B18" s="9" t="s">
        <v>3</v>
      </c>
      <c r="C18" s="9" t="s">
        <v>4</v>
      </c>
      <c r="D18" s="9" t="s">
        <v>5</v>
      </c>
      <c r="E18" s="9" t="s">
        <v>6</v>
      </c>
      <c r="F18" s="9" t="s">
        <v>7</v>
      </c>
      <c r="G18" s="9" t="s">
        <v>8</v>
      </c>
      <c r="H18" s="9" t="s">
        <v>9</v>
      </c>
      <c r="I18" s="9" t="s">
        <v>10</v>
      </c>
      <c r="J18" s="9" t="s">
        <v>11</v>
      </c>
      <c r="K18" s="9" t="s">
        <v>12</v>
      </c>
      <c r="L18" s="9" t="s">
        <v>13</v>
      </c>
      <c r="M18" s="9" t="s">
        <v>14</v>
      </c>
    </row>
    <row r="19" spans="1:13" x14ac:dyDescent="0.25">
      <c r="A19" s="33" t="s">
        <v>15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5"/>
    </row>
    <row r="20" spans="1:13" x14ac:dyDescent="0.25">
      <c r="A20" s="13" t="s">
        <v>23</v>
      </c>
      <c r="B20" s="14">
        <f>B22+B24+B25+B26</f>
        <v>232.83994000000001</v>
      </c>
      <c r="C20" s="14">
        <f t="shared" ref="C20:M20" si="1">C22+C24+C25+C26</f>
        <v>457.65624000000003</v>
      </c>
      <c r="D20" s="14">
        <f t="shared" si="1"/>
        <v>705.73111000000006</v>
      </c>
      <c r="E20" s="14">
        <f t="shared" si="1"/>
        <v>942.08705000000009</v>
      </c>
      <c r="F20" s="14">
        <f t="shared" si="1"/>
        <v>1185.5232599999999</v>
      </c>
      <c r="G20" s="14">
        <f t="shared" si="1"/>
        <v>1417.1425400000003</v>
      </c>
      <c r="H20" s="14">
        <f t="shared" si="1"/>
        <v>1654.1116199999999</v>
      </c>
      <c r="I20" s="14">
        <f t="shared" si="1"/>
        <v>1895.0036799999998</v>
      </c>
      <c r="J20" s="14">
        <f t="shared" si="1"/>
        <v>2122.13861</v>
      </c>
      <c r="K20" s="14">
        <f t="shared" si="1"/>
        <v>2356.9370199999998</v>
      </c>
      <c r="L20" s="14">
        <f t="shared" si="1"/>
        <v>2600.4711999999995</v>
      </c>
      <c r="M20" s="14">
        <f t="shared" si="1"/>
        <v>2854.2524100000001</v>
      </c>
    </row>
    <row r="21" spans="1:13" x14ac:dyDescent="0.25">
      <c r="A21" s="36" t="s">
        <v>17</v>
      </c>
      <c r="B21" s="16"/>
      <c r="C21" s="17"/>
      <c r="D21" s="17"/>
      <c r="E21" s="16"/>
      <c r="F21" s="16"/>
      <c r="G21" s="16"/>
      <c r="H21" s="16"/>
      <c r="I21" s="16"/>
      <c r="J21" s="16"/>
      <c r="K21" s="16"/>
      <c r="L21" s="16"/>
      <c r="M21" s="16"/>
    </row>
    <row r="22" spans="1:13" x14ac:dyDescent="0.25">
      <c r="A22" s="37" t="s">
        <v>18</v>
      </c>
      <c r="B22" s="38">
        <v>2.23E-2</v>
      </c>
      <c r="C22" s="21">
        <v>5.1299999999999998E-2</v>
      </c>
      <c r="D22" s="21">
        <v>7.9799999999999996E-2</v>
      </c>
      <c r="E22" s="21">
        <v>0.1038</v>
      </c>
      <c r="F22" s="21">
        <v>0.125</v>
      </c>
      <c r="G22" s="21">
        <v>0.1517</v>
      </c>
      <c r="H22" s="21">
        <v>0.1923</v>
      </c>
      <c r="I22" s="21">
        <v>0.2321</v>
      </c>
      <c r="J22" s="21">
        <v>0.27039999999999997</v>
      </c>
      <c r="K22" s="21">
        <v>0.31030000000000002</v>
      </c>
      <c r="L22" s="21">
        <v>0.34989999999999999</v>
      </c>
      <c r="M22" s="21">
        <v>0.38119999999999998</v>
      </c>
    </row>
    <row r="23" spans="1:13" x14ac:dyDescent="0.25">
      <c r="A23" s="37" t="s">
        <v>19</v>
      </c>
      <c r="B23" s="21" t="s">
        <v>16</v>
      </c>
      <c r="C23" s="21" t="s">
        <v>16</v>
      </c>
      <c r="D23" s="21" t="s">
        <v>16</v>
      </c>
      <c r="E23" s="21" t="s">
        <v>16</v>
      </c>
      <c r="F23" s="21" t="s">
        <v>16</v>
      </c>
      <c r="G23" s="21" t="s">
        <v>16</v>
      </c>
      <c r="H23" s="21" t="s">
        <v>16</v>
      </c>
      <c r="I23" s="21" t="s">
        <v>16</v>
      </c>
      <c r="J23" s="21" t="s">
        <v>16</v>
      </c>
      <c r="K23" s="21" t="s">
        <v>16</v>
      </c>
      <c r="L23" s="21" t="s">
        <v>16</v>
      </c>
      <c r="M23" s="21" t="s">
        <v>16</v>
      </c>
    </row>
    <row r="24" spans="1:13" x14ac:dyDescent="0.25">
      <c r="A24" s="37" t="s">
        <v>26</v>
      </c>
      <c r="B24" s="21">
        <v>25.308139999999998</v>
      </c>
      <c r="C24" s="21">
        <v>48.844440000000006</v>
      </c>
      <c r="D24" s="21">
        <v>75.907210000000006</v>
      </c>
      <c r="E24" s="21">
        <v>100.79625</v>
      </c>
      <c r="F24" s="21">
        <v>127.05016000000001</v>
      </c>
      <c r="G24" s="21">
        <v>153.72904</v>
      </c>
      <c r="H24" s="21">
        <v>181.69192000000001</v>
      </c>
      <c r="I24" s="21">
        <v>209.21848</v>
      </c>
      <c r="J24" s="21">
        <v>236.95170999999999</v>
      </c>
      <c r="K24" s="21">
        <v>267.52701999999999</v>
      </c>
      <c r="L24" s="21">
        <v>296.46080000000001</v>
      </c>
      <c r="M24" s="21">
        <v>327.94360999999998</v>
      </c>
    </row>
    <row r="25" spans="1:13" x14ac:dyDescent="0.25">
      <c r="A25" s="37" t="s">
        <v>21</v>
      </c>
      <c r="B25" s="21">
        <v>9.1600000000000001E-2</v>
      </c>
      <c r="C25" s="21">
        <v>0.16069999999999998</v>
      </c>
      <c r="D25" s="21">
        <v>0.24280000000000002</v>
      </c>
      <c r="E25" s="21">
        <v>0.32689999999999997</v>
      </c>
      <c r="F25" s="21">
        <v>0.4088</v>
      </c>
      <c r="G25" s="21">
        <v>0.47799999999999998</v>
      </c>
      <c r="H25" s="21">
        <v>0.55789999999999995</v>
      </c>
      <c r="I25" s="21">
        <v>0.6452</v>
      </c>
      <c r="J25" s="21">
        <v>0.74160000000000004</v>
      </c>
      <c r="K25" s="21">
        <v>0.85139999999999993</v>
      </c>
      <c r="L25" s="21">
        <v>0.95989999999999998</v>
      </c>
      <c r="M25" s="21">
        <v>1.0797999999999999</v>
      </c>
    </row>
    <row r="26" spans="1:13" x14ac:dyDescent="0.25">
      <c r="A26" s="39" t="s">
        <v>22</v>
      </c>
      <c r="B26" s="24">
        <v>207.4179</v>
      </c>
      <c r="C26" s="24">
        <v>408.59980000000002</v>
      </c>
      <c r="D26" s="24">
        <v>629.50130000000001</v>
      </c>
      <c r="E26" s="24">
        <v>840.8601000000001</v>
      </c>
      <c r="F26" s="24">
        <v>1057.9393</v>
      </c>
      <c r="G26" s="24">
        <v>1262.7838000000002</v>
      </c>
      <c r="H26" s="24">
        <v>1471.6695</v>
      </c>
      <c r="I26" s="24">
        <v>1684.9078999999999</v>
      </c>
      <c r="J26" s="24">
        <v>1884.1749</v>
      </c>
      <c r="K26" s="24">
        <v>2088.2482999999997</v>
      </c>
      <c r="L26" s="24">
        <v>2302.7005999999997</v>
      </c>
      <c r="M26" s="24">
        <v>2524.8478</v>
      </c>
    </row>
    <row r="28" spans="1:13" ht="15.75" x14ac:dyDescent="0.25">
      <c r="A28" s="3" t="s">
        <v>27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4" t="s"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5"/>
      <c r="B30" s="6">
        <v>2024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 ht="25.5" x14ac:dyDescent="0.25">
      <c r="A31" s="5"/>
      <c r="B31" s="9" t="s">
        <v>3</v>
      </c>
      <c r="C31" s="9" t="s">
        <v>4</v>
      </c>
      <c r="D31" s="9" t="s">
        <v>5</v>
      </c>
      <c r="E31" s="9" t="s">
        <v>6</v>
      </c>
      <c r="F31" s="9" t="s">
        <v>7</v>
      </c>
      <c r="G31" s="9" t="s">
        <v>8</v>
      </c>
      <c r="H31" s="9" t="s">
        <v>9</v>
      </c>
      <c r="I31" s="9" t="s">
        <v>10</v>
      </c>
      <c r="J31" s="9" t="s">
        <v>11</v>
      </c>
      <c r="K31" s="9" t="s">
        <v>12</v>
      </c>
      <c r="L31" s="9" t="s">
        <v>13</v>
      </c>
      <c r="M31" s="9" t="s">
        <v>14</v>
      </c>
    </row>
    <row r="32" spans="1:13" x14ac:dyDescent="0.25">
      <c r="A32" s="10" t="s">
        <v>15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2"/>
    </row>
    <row r="33" spans="1:13" x14ac:dyDescent="0.25">
      <c r="A33" s="13" t="s">
        <v>23</v>
      </c>
      <c r="B33" s="40">
        <f>B35+B37+B38+B39</f>
        <v>91.088439999999991</v>
      </c>
      <c r="C33" s="40">
        <f t="shared" ref="C33:M33" si="2">C35+C37+C38+C39</f>
        <v>185.91203999999999</v>
      </c>
      <c r="D33" s="40">
        <f t="shared" si="2"/>
        <v>290.04597000000001</v>
      </c>
      <c r="E33" s="40">
        <f t="shared" si="2"/>
        <v>396.86622999999997</v>
      </c>
      <c r="F33" s="40">
        <f t="shared" si="2"/>
        <v>508.49827999999997</v>
      </c>
      <c r="G33" s="40">
        <f t="shared" si="2"/>
        <v>625.76396</v>
      </c>
      <c r="H33" s="40">
        <f t="shared" si="2"/>
        <v>747.35868999999991</v>
      </c>
      <c r="I33" s="40">
        <f t="shared" si="2"/>
        <v>867.45373999999993</v>
      </c>
      <c r="J33" s="40">
        <f t="shared" si="2"/>
        <v>984.4131799999999</v>
      </c>
      <c r="K33" s="40">
        <f t="shared" si="2"/>
        <v>1101.0633800000001</v>
      </c>
      <c r="L33" s="40">
        <f t="shared" si="2"/>
        <v>1209.35798</v>
      </c>
      <c r="M33" s="40">
        <f t="shared" si="2"/>
        <v>1314.93993</v>
      </c>
    </row>
    <row r="34" spans="1:13" x14ac:dyDescent="0.25">
      <c r="A34" s="36" t="s">
        <v>17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3" x14ac:dyDescent="0.25">
      <c r="A35" s="37" t="s">
        <v>18</v>
      </c>
      <c r="B35" s="42">
        <v>3.7100000000000001E-2</v>
      </c>
      <c r="C35" s="43">
        <v>7.8400000000000011E-2</v>
      </c>
      <c r="D35" s="43">
        <v>0.12620000000000001</v>
      </c>
      <c r="E35" s="43">
        <v>0.17180000000000001</v>
      </c>
      <c r="F35" s="43">
        <v>0.21690000000000001</v>
      </c>
      <c r="G35" s="43">
        <v>0.26150000000000001</v>
      </c>
      <c r="H35" s="43">
        <v>0.31619999999999998</v>
      </c>
      <c r="I35" s="43">
        <v>0.3836</v>
      </c>
      <c r="J35" s="43">
        <v>0.43639999999999995</v>
      </c>
      <c r="K35" s="43">
        <v>0.48330000000000001</v>
      </c>
      <c r="L35" s="43">
        <v>0.52500000000000002</v>
      </c>
      <c r="M35" s="43">
        <v>0.56359999999999999</v>
      </c>
    </row>
    <row r="36" spans="1:13" x14ac:dyDescent="0.25">
      <c r="A36" s="37" t="s">
        <v>19</v>
      </c>
      <c r="B36" s="43" t="s">
        <v>16</v>
      </c>
      <c r="C36" s="43" t="s">
        <v>16</v>
      </c>
      <c r="D36" s="43" t="s">
        <v>16</v>
      </c>
      <c r="E36" s="43" t="s">
        <v>16</v>
      </c>
      <c r="F36" s="43" t="s">
        <v>16</v>
      </c>
      <c r="G36" s="43" t="s">
        <v>16</v>
      </c>
      <c r="H36" s="43" t="s">
        <v>16</v>
      </c>
      <c r="I36" s="43" t="s">
        <v>16</v>
      </c>
      <c r="J36" s="43" t="s">
        <v>16</v>
      </c>
      <c r="K36" s="43" t="s">
        <v>16</v>
      </c>
      <c r="L36" s="43" t="s">
        <v>16</v>
      </c>
      <c r="M36" s="43" t="s">
        <v>16</v>
      </c>
    </row>
    <row r="37" spans="1:13" x14ac:dyDescent="0.25">
      <c r="A37" s="37" t="s">
        <v>26</v>
      </c>
      <c r="B37" s="43">
        <v>1.78084</v>
      </c>
      <c r="C37" s="43">
        <v>3.47614</v>
      </c>
      <c r="D37" s="43">
        <v>5.1722700000000001</v>
      </c>
      <c r="E37" s="43">
        <v>6.7429300000000003</v>
      </c>
      <c r="F37" s="43">
        <v>8.3258799999999997</v>
      </c>
      <c r="G37" s="43">
        <v>10.250860000000001</v>
      </c>
      <c r="H37" s="43">
        <v>12.307889999999999</v>
      </c>
      <c r="I37" s="43">
        <v>14.37434</v>
      </c>
      <c r="J37" s="43">
        <v>15.965879999999999</v>
      </c>
      <c r="K37" s="43">
        <v>17.557980000000001</v>
      </c>
      <c r="L37" s="43">
        <v>19.20608</v>
      </c>
      <c r="M37" s="43">
        <v>20.838729999999998</v>
      </c>
    </row>
    <row r="38" spans="1:13" x14ac:dyDescent="0.25">
      <c r="A38" s="37" t="s">
        <v>21</v>
      </c>
      <c r="B38" s="42">
        <v>1.6E-2</v>
      </c>
      <c r="C38" s="42">
        <v>3.4000000000000002E-2</v>
      </c>
      <c r="D38" s="43">
        <v>5.0900000000000001E-2</v>
      </c>
      <c r="E38" s="43">
        <v>6.7900000000000002E-2</v>
      </c>
      <c r="F38" s="43">
        <v>8.6999999999999994E-2</v>
      </c>
      <c r="G38" s="43">
        <v>0.1066</v>
      </c>
      <c r="H38" s="43">
        <v>0.13340000000000002</v>
      </c>
      <c r="I38" s="43">
        <v>0.18409999999999999</v>
      </c>
      <c r="J38" s="43">
        <v>0.20810000000000001</v>
      </c>
      <c r="K38" s="43">
        <v>0.22669999999999998</v>
      </c>
      <c r="L38" s="43">
        <v>0.24669999999999997</v>
      </c>
      <c r="M38" s="43">
        <v>0.26650000000000001</v>
      </c>
    </row>
    <row r="39" spans="1:13" x14ac:dyDescent="0.25">
      <c r="A39" s="39" t="s">
        <v>22</v>
      </c>
      <c r="B39" s="44">
        <v>89.254499999999993</v>
      </c>
      <c r="C39" s="44">
        <v>182.3235</v>
      </c>
      <c r="D39" s="44">
        <v>284.69659999999999</v>
      </c>
      <c r="E39" s="44">
        <v>389.8836</v>
      </c>
      <c r="F39" s="44">
        <v>499.86849999999998</v>
      </c>
      <c r="G39" s="44">
        <v>615.14499999999998</v>
      </c>
      <c r="H39" s="44">
        <v>734.60119999999995</v>
      </c>
      <c r="I39" s="44">
        <v>852.51169999999991</v>
      </c>
      <c r="J39" s="44">
        <v>967.80279999999993</v>
      </c>
      <c r="K39" s="44">
        <v>1082.7954</v>
      </c>
      <c r="L39" s="44">
        <v>1189.3802000000001</v>
      </c>
      <c r="M39" s="44">
        <v>1293.2710999999999</v>
      </c>
    </row>
    <row r="41" spans="1:13" ht="15.75" x14ac:dyDescent="0.25">
      <c r="A41" s="3" t="s">
        <v>29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4" t="s">
        <v>30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25">
      <c r="A43" s="5"/>
      <c r="B43" s="6">
        <v>2024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8"/>
    </row>
    <row r="44" spans="1:13" ht="25.5" x14ac:dyDescent="0.25">
      <c r="A44" s="5"/>
      <c r="B44" s="9" t="s">
        <v>3</v>
      </c>
      <c r="C44" s="9" t="s">
        <v>4</v>
      </c>
      <c r="D44" s="9" t="s">
        <v>5</v>
      </c>
      <c r="E44" s="9" t="s">
        <v>6</v>
      </c>
      <c r="F44" s="9" t="s">
        <v>7</v>
      </c>
      <c r="G44" s="9" t="s">
        <v>8</v>
      </c>
      <c r="H44" s="9" t="s">
        <v>9</v>
      </c>
      <c r="I44" s="9" t="s">
        <v>10</v>
      </c>
      <c r="J44" s="9" t="s">
        <v>11</v>
      </c>
      <c r="K44" s="9" t="s">
        <v>12</v>
      </c>
      <c r="L44" s="9" t="s">
        <v>13</v>
      </c>
      <c r="M44" s="9" t="s">
        <v>14</v>
      </c>
    </row>
    <row r="45" spans="1:13" x14ac:dyDescent="0.25">
      <c r="A45" s="10" t="s">
        <v>15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2"/>
    </row>
    <row r="46" spans="1:13" x14ac:dyDescent="0.25">
      <c r="A46" s="13" t="s">
        <v>23</v>
      </c>
      <c r="B46" s="45">
        <f>B48+B50+B51+B52</f>
        <v>11583.5</v>
      </c>
      <c r="C46" s="45">
        <f t="shared" ref="C46:M46" si="3">C48+C50+C51+C52</f>
        <v>21299.5</v>
      </c>
      <c r="D46" s="45">
        <f t="shared" si="3"/>
        <v>32405.399999999998</v>
      </c>
      <c r="E46" s="45">
        <f t="shared" si="3"/>
        <v>43753.799999999996</v>
      </c>
      <c r="F46" s="45">
        <f t="shared" si="3"/>
        <v>56530.899999999994</v>
      </c>
      <c r="G46" s="45">
        <f t="shared" si="3"/>
        <v>72685</v>
      </c>
      <c r="H46" s="45">
        <f t="shared" si="3"/>
        <v>92230.5</v>
      </c>
      <c r="I46" s="45">
        <f t="shared" si="3"/>
        <v>111813.6</v>
      </c>
      <c r="J46" s="45">
        <f t="shared" si="3"/>
        <v>126444.8</v>
      </c>
      <c r="K46" s="45">
        <f t="shared" si="3"/>
        <v>138975.6</v>
      </c>
      <c r="L46" s="45">
        <f t="shared" si="3"/>
        <v>150398.6</v>
      </c>
      <c r="M46" s="45">
        <f t="shared" si="3"/>
        <v>161894.5</v>
      </c>
    </row>
    <row r="47" spans="1:13" x14ac:dyDescent="0.25">
      <c r="A47" s="36" t="s">
        <v>17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</row>
    <row r="48" spans="1:13" x14ac:dyDescent="0.25">
      <c r="A48" s="37" t="s">
        <v>18</v>
      </c>
      <c r="B48" s="47">
        <v>3.6</v>
      </c>
      <c r="C48" s="47">
        <v>7</v>
      </c>
      <c r="D48" s="47">
        <v>11.1</v>
      </c>
      <c r="E48" s="47">
        <v>15.2</v>
      </c>
      <c r="F48" s="47">
        <v>19.2</v>
      </c>
      <c r="G48" s="47">
        <v>23.3</v>
      </c>
      <c r="H48" s="47">
        <v>32.4</v>
      </c>
      <c r="I48" s="47">
        <v>45.2</v>
      </c>
      <c r="J48" s="47">
        <v>52.6</v>
      </c>
      <c r="K48" s="47">
        <v>56.8</v>
      </c>
      <c r="L48" s="47">
        <v>60.2</v>
      </c>
      <c r="M48" s="47">
        <v>63.4</v>
      </c>
    </row>
    <row r="49" spans="1:13" x14ac:dyDescent="0.25">
      <c r="A49" s="37" t="s">
        <v>19</v>
      </c>
      <c r="B49" s="47" t="s">
        <v>16</v>
      </c>
      <c r="C49" s="47" t="s">
        <v>16</v>
      </c>
      <c r="D49" s="47" t="s">
        <v>16</v>
      </c>
      <c r="E49" s="47" t="s">
        <v>16</v>
      </c>
      <c r="F49" s="47" t="s">
        <v>16</v>
      </c>
      <c r="G49" s="47" t="s">
        <v>16</v>
      </c>
      <c r="H49" s="47" t="s">
        <v>16</v>
      </c>
      <c r="I49" s="47" t="s">
        <v>16</v>
      </c>
      <c r="J49" s="47" t="s">
        <v>16</v>
      </c>
      <c r="K49" s="47" t="s">
        <v>16</v>
      </c>
      <c r="L49" s="47" t="s">
        <v>16</v>
      </c>
      <c r="M49" s="47" t="s">
        <v>16</v>
      </c>
    </row>
    <row r="50" spans="1:13" x14ac:dyDescent="0.25">
      <c r="A50" s="37" t="s">
        <v>26</v>
      </c>
      <c r="B50" s="47">
        <v>1352.5</v>
      </c>
      <c r="C50" s="47">
        <v>2492.9</v>
      </c>
      <c r="D50" s="47">
        <v>3767.6</v>
      </c>
      <c r="E50" s="47">
        <v>4968.8</v>
      </c>
      <c r="F50" s="47">
        <v>6264.6</v>
      </c>
      <c r="G50" s="47">
        <v>7751.8</v>
      </c>
      <c r="H50" s="47">
        <v>9482.1</v>
      </c>
      <c r="I50" s="47">
        <v>11238</v>
      </c>
      <c r="J50" s="47">
        <v>12507</v>
      </c>
      <c r="K50" s="47">
        <v>13789.9</v>
      </c>
      <c r="L50" s="47">
        <v>15018.4</v>
      </c>
      <c r="M50" s="47">
        <v>16198.2</v>
      </c>
    </row>
    <row r="51" spans="1:13" x14ac:dyDescent="0.25">
      <c r="A51" s="37" t="s">
        <v>21</v>
      </c>
      <c r="B51" s="47">
        <v>1.2</v>
      </c>
      <c r="C51" s="47">
        <v>2.5</v>
      </c>
      <c r="D51" s="47">
        <v>3.8</v>
      </c>
      <c r="E51" s="47">
        <v>5</v>
      </c>
      <c r="F51" s="47">
        <v>6.5</v>
      </c>
      <c r="G51" s="47">
        <v>8</v>
      </c>
      <c r="H51" s="47">
        <v>9.5</v>
      </c>
      <c r="I51" s="47">
        <v>18.100000000000001</v>
      </c>
      <c r="J51" s="47">
        <v>20.8</v>
      </c>
      <c r="K51" s="47">
        <v>22.1</v>
      </c>
      <c r="L51" s="47">
        <v>23.6</v>
      </c>
      <c r="M51" s="47">
        <v>25</v>
      </c>
    </row>
    <row r="52" spans="1:13" x14ac:dyDescent="0.25">
      <c r="A52" s="39" t="s">
        <v>22</v>
      </c>
      <c r="B52" s="48">
        <v>10226.200000000001</v>
      </c>
      <c r="C52" s="48">
        <v>18797.099999999999</v>
      </c>
      <c r="D52" s="48">
        <v>28622.899999999998</v>
      </c>
      <c r="E52" s="48">
        <v>38764.799999999996</v>
      </c>
      <c r="F52" s="48">
        <v>50240.599999999991</v>
      </c>
      <c r="G52" s="48">
        <v>64901.899999999994</v>
      </c>
      <c r="H52" s="48">
        <v>82706.5</v>
      </c>
      <c r="I52" s="48">
        <v>100512.3</v>
      </c>
      <c r="J52" s="48">
        <v>113864.40000000001</v>
      </c>
      <c r="K52" s="48">
        <v>125106.8</v>
      </c>
      <c r="L52" s="48">
        <v>135296.4</v>
      </c>
      <c r="M52" s="48">
        <v>145607.9</v>
      </c>
    </row>
  </sheetData>
  <mergeCells count="21">
    <mergeCell ref="A42:M42"/>
    <mergeCell ref="A43:A44"/>
    <mergeCell ref="B43:M43"/>
    <mergeCell ref="A45:M45"/>
    <mergeCell ref="A28:M28"/>
    <mergeCell ref="A29:M29"/>
    <mergeCell ref="A30:A31"/>
    <mergeCell ref="B30:M30"/>
    <mergeCell ref="A32:M32"/>
    <mergeCell ref="A41:M41"/>
    <mergeCell ref="A6:M6"/>
    <mergeCell ref="A15:M15"/>
    <mergeCell ref="A16:M16"/>
    <mergeCell ref="A17:A18"/>
    <mergeCell ref="B17:M17"/>
    <mergeCell ref="A19:M19"/>
    <mergeCell ref="A1:L1"/>
    <mergeCell ref="A2:M2"/>
    <mergeCell ref="A3:M3"/>
    <mergeCell ref="A4:A5"/>
    <mergeCell ref="B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Мусуралиев Нуртай Нурланович</dc:creator>
  <cp:lastModifiedBy>Мусуралиев Нуртай Нурланович</cp:lastModifiedBy>
  <dcterms:created xsi:type="dcterms:W3CDTF">2025-02-18T07:02:26Z</dcterms:created>
  <dcterms:modified xsi:type="dcterms:W3CDTF">2025-02-18T07:15:46Z</dcterms:modified>
</cp:coreProperties>
</file>